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 refMode="R1C1"/>
</workbook>
</file>

<file path=xl/sharedStrings.xml><?xml version="1.0" encoding="utf-8"?>
<sst xmlns="http://schemas.openxmlformats.org/spreadsheetml/2006/main" count="776" uniqueCount="235">
  <si>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</si>
  <si>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</si>
  <si>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</si>
  <si>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</si>
  <si>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</si>
  <si>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</si>
  <si>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</si>
  <si>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</si>
  <si>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</si>
  <si>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</si>
  <si>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</si>
  <si>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</si>
  <si>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</si>
  <si>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</si>
  <si>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</si>
  <si>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</si>
  <si>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</si>
  <si>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</si>
  <si>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</si>
  <si>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</si>
  <si>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</si>
  <si>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</si>
  <si>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</si>
  <si>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</si>
  <si>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</si>
  <si>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</si>
  <si>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</si>
  <si>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</si>
  <si>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</si>
  <si>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</si>
  <si>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</si>
  <si>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</si>
  <si>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</si>
  <si>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</si>
  <si>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</si>
  <si>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</si>
  <si>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</si>
  <si>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</si>
  <si>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</si>
  <si>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</si>
  <si>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</si>
  <si>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</si>
  <si>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学院</t>
  </si>
  <si>
    <t>科类</t>
  </si>
  <si>
    <t>层次</t>
  </si>
  <si>
    <t>学制</t>
  </si>
  <si>
    <t>学费</t>
  </si>
  <si>
    <t>合计</t>
  </si>
  <si>
    <t>古</t>
  </si>
  <si>
    <t>文学院</t>
  </si>
  <si>
    <t>本科</t>
  </si>
  <si>
    <t>传播学</t>
  </si>
  <si>
    <t>外国语学院</t>
  </si>
  <si>
    <t>朝鲜语</t>
  </si>
  <si>
    <t>历史文化学院</t>
  </si>
  <si>
    <t>马克思主义学院</t>
  </si>
  <si>
    <t>法学院</t>
  </si>
  <si>
    <t>教育科学学院</t>
  </si>
  <si>
    <t>商学院</t>
  </si>
  <si>
    <t>经济学</t>
  </si>
  <si>
    <t>国际经济与贸易</t>
  </si>
  <si>
    <t>旅游管理</t>
  </si>
  <si>
    <t>国际教育学院</t>
  </si>
  <si>
    <t>经济学（说明：校企合作培养，金融服务与金融理财方向）</t>
  </si>
  <si>
    <t>国际经济与贸易（说明：校企合作培养，国际会计服务方向）</t>
  </si>
  <si>
    <t>公共事业管理（说明：校企合作培养，新媒体管理方向）</t>
  </si>
  <si>
    <t>数学与统计科学学院</t>
  </si>
  <si>
    <t>经济统计学</t>
  </si>
  <si>
    <t>理工</t>
  </si>
  <si>
    <t>信息与计算科学</t>
  </si>
  <si>
    <t>物理与光电工程学院</t>
  </si>
  <si>
    <t>物理学类（物理学（含师范类）、应用物理学）</t>
  </si>
  <si>
    <t>应用物理学</t>
  </si>
  <si>
    <t>化学与材料科学学院</t>
  </si>
  <si>
    <t>化学（含师范类）</t>
  </si>
  <si>
    <t>材料化学</t>
  </si>
  <si>
    <t>高分子材料与工程</t>
  </si>
  <si>
    <t>化学与材料科学学院</t>
  </si>
  <si>
    <t>化学工程与工艺</t>
  </si>
  <si>
    <t>本科</t>
  </si>
  <si>
    <t>生命科学学院</t>
  </si>
  <si>
    <t>生物科学（含师范类）</t>
  </si>
  <si>
    <t>生物工程</t>
  </si>
  <si>
    <t>葡萄与葡萄酒工程</t>
  </si>
  <si>
    <t>生物制药</t>
  </si>
  <si>
    <t>资源与环境工程学院</t>
  </si>
  <si>
    <t>地理科学类（地理科学（含师范类）、自然地理与资源环境、人文地理与城乡规划、地理信息科学）</t>
  </si>
  <si>
    <t>交通学院</t>
  </si>
  <si>
    <t>交通运输</t>
  </si>
  <si>
    <t>机械设计制造及其自动化</t>
  </si>
  <si>
    <t>船舶与海洋工程</t>
  </si>
  <si>
    <t>物流工程</t>
  </si>
  <si>
    <t>车辆工程</t>
  </si>
  <si>
    <t>土木工程学院</t>
  </si>
  <si>
    <t>土木工程</t>
  </si>
  <si>
    <t>港口航道与海岸工程</t>
  </si>
  <si>
    <t>土木工程学院</t>
  </si>
  <si>
    <t>建筑学</t>
  </si>
  <si>
    <t>工程管理</t>
  </si>
  <si>
    <t>信息与电气工程学院</t>
  </si>
  <si>
    <t>电气工程及其自动化</t>
  </si>
  <si>
    <t>电子信息类（电子信息工程、通信工程、信息工程）</t>
  </si>
  <si>
    <t>软件工程（说明：与惠普合作培养软件测试）</t>
  </si>
  <si>
    <t>软件工程（说明：与惠普合作培养软件开发）</t>
  </si>
  <si>
    <t>信息管理与信息系统</t>
  </si>
  <si>
    <t>食品工程学院</t>
  </si>
  <si>
    <t>食品科学与工程</t>
  </si>
  <si>
    <t>食品质量与安全</t>
  </si>
  <si>
    <t>农学院</t>
  </si>
  <si>
    <t>农学</t>
  </si>
  <si>
    <t>园艺</t>
  </si>
  <si>
    <t>水产养殖学</t>
  </si>
  <si>
    <t>数学与统计科学学院</t>
  </si>
  <si>
    <t>光电信息科学与工程（说明：校企合作培养，光通讯方向）</t>
  </si>
  <si>
    <t xml:space="preserve">网络工程（说明：校企合作办学，云计算与大数据方向）              </t>
  </si>
  <si>
    <t xml:space="preserve">能源与动力工程（说明：校企合作办学，制冷空调技术方向）          </t>
  </si>
  <si>
    <t>生物科学类(中外合作办学)（生物科学，中美合作办学）</t>
  </si>
  <si>
    <t>蔚山船舶与海洋学院</t>
  </si>
  <si>
    <t>海洋工程类(中外合作办学)（船舶与海洋工程，中韩合作办学）</t>
  </si>
  <si>
    <t>电气类(中外合作办学)（电气工程及其自动化，中韩合作办学）</t>
  </si>
  <si>
    <t>机械类(中外合作办学)（机械设计制造及其自动化，中韩合作办学）</t>
  </si>
  <si>
    <t>广播电视编导</t>
  </si>
  <si>
    <t>艺术文</t>
  </si>
  <si>
    <t>艺术学院</t>
  </si>
  <si>
    <t>美术学（含师范类）</t>
  </si>
  <si>
    <t>艺术学院</t>
  </si>
  <si>
    <t>环境设计</t>
  </si>
  <si>
    <t>视觉传达设计</t>
  </si>
  <si>
    <t>音乐学（含师范类）</t>
  </si>
  <si>
    <t>音乐学(含师范类,说明:器乐方向)）</t>
  </si>
  <si>
    <t>音乐学(含师范类,说明:声乐方向)）</t>
  </si>
  <si>
    <t>艺术理</t>
  </si>
  <si>
    <t>艺术综合</t>
  </si>
  <si>
    <t>体育学院</t>
  </si>
  <si>
    <t>体育教育（含师范类）</t>
  </si>
  <si>
    <t>体育</t>
  </si>
  <si>
    <t>社会体育指导与管理</t>
  </si>
  <si>
    <t>武术与民族传统体育</t>
  </si>
  <si>
    <t>春季高考</t>
  </si>
  <si>
    <t>文史</t>
  </si>
  <si>
    <t>专科</t>
  </si>
  <si>
    <t>园艺技术</t>
  </si>
  <si>
    <t>教育科学学院</t>
  </si>
  <si>
    <t>文史</t>
  </si>
  <si>
    <t>理工</t>
  </si>
  <si>
    <t>数学与应用数学（说明：省属免费师范生，面向青岛市就业）</t>
  </si>
  <si>
    <t>数学与应用数学（说明：省属免费师范生，面向淄博市就业）</t>
  </si>
  <si>
    <t>数学与应用数学（说明：省属免费师范生，面向枣庄市就业）</t>
  </si>
  <si>
    <t>数学与应用数学（说明：省属免费师范生，面向东营市就业）</t>
  </si>
  <si>
    <t>数学与应用数学（说明：省属免费师范生，面向烟台市就业）</t>
  </si>
  <si>
    <t>数学与应用数学（说明：省属免费师范生，面向潍坊市就业）</t>
  </si>
  <si>
    <t>数学与应用数学（说明：省属免费师范生，面向济宁市就业）</t>
  </si>
  <si>
    <t>数学与应用数学（说明：省属免费师范生，面向泰安市就业）</t>
  </si>
  <si>
    <t>数学与应用数学（说明：省属免费师范生，面向威海市就业）</t>
  </si>
  <si>
    <t>数学与应用数学（说明：省属免费师范生，面向日照市就业）</t>
  </si>
  <si>
    <t>数学与应用数学（说明：省属免费师范生，面向莱芜市就业）</t>
  </si>
  <si>
    <t>数学与应用数学（说明：省属免费师范生，面向临沂市就业）</t>
  </si>
  <si>
    <t>数学与应用数学（说明：省属免费师范生，面向德州市就业）</t>
  </si>
  <si>
    <t>数学与应用数学（说明：省属免费师范生，面向聊城市就业）</t>
  </si>
  <si>
    <t>数学与应用数学（说明：省属免费师范生，面向滨州市就业）</t>
  </si>
  <si>
    <t>数学与应用数学（说明：省属免费师范生，面向菏泽市就业）</t>
  </si>
  <si>
    <t>物理学（说明：省属免费师范生，面向济南市就业）</t>
  </si>
  <si>
    <t>物理学（说明：省属免费师范生，面向青岛市就业）</t>
  </si>
  <si>
    <t>物理学（说明：省属免费师范生，面向淄博市就业）</t>
  </si>
  <si>
    <t>物理学（说明：省属免费师范生，面向枣庄市就业）</t>
  </si>
  <si>
    <t>物理学（说明：省属免费师范生，面向东营市就业）</t>
  </si>
  <si>
    <t>物理学（说明：省属免费师范生，面向烟台市就业）</t>
  </si>
  <si>
    <t>物理学（说明：省属免费师范生，面向潍坊市就业）</t>
  </si>
  <si>
    <t>物理学（说明：省属免费师范生，面向济宁市就业）</t>
  </si>
  <si>
    <t>物理学（说明：省属免费师范生，面向泰安市就业）</t>
  </si>
  <si>
    <t>物理学（说明：省属免费师范生，面向威海市就业）</t>
  </si>
  <si>
    <t>物理学（说明：省属免费师范生，面向日照市就业）</t>
  </si>
  <si>
    <t>物理学（说明：省属免费师范生，面向莱芜市就业）</t>
  </si>
  <si>
    <t>物理学（说明：省属免费师范生，面向临沂市就业）</t>
  </si>
  <si>
    <t>物理学（说明：省属免费师范生，面向德州市就业）</t>
  </si>
  <si>
    <t>物理学（说明：省属免费师范生，面向聊城市就业）</t>
  </si>
  <si>
    <t>物理学（说明：省属免费师范生，面向滨州市就业）</t>
  </si>
  <si>
    <t>物理学（说明：省属免费师范生，面向菏泽市就业）</t>
  </si>
  <si>
    <t>法语</t>
  </si>
  <si>
    <t>日语</t>
  </si>
  <si>
    <t>工商管理类（财务管理、市场营销）</t>
  </si>
  <si>
    <t>汉语国际教育</t>
  </si>
  <si>
    <t xml:space="preserve">    ★ 总 计</t>
  </si>
  <si>
    <t xml:space="preserve">    △本科合计</t>
  </si>
  <si>
    <t xml:space="preserve">    △普通文史（本科）合计</t>
  </si>
  <si>
    <t>专业名称</t>
  </si>
  <si>
    <t xml:space="preserve">    △艺术类（本科）合计</t>
  </si>
  <si>
    <t xml:space="preserve">    △体育类（本科）合计</t>
  </si>
  <si>
    <t xml:space="preserve">    △专科合计</t>
  </si>
  <si>
    <t xml:space="preserve">    △免费师范生，理工（本科）合计</t>
  </si>
  <si>
    <t xml:space="preserve">    △校企合作，文史（本科）合计</t>
  </si>
  <si>
    <t xml:space="preserve">    △普通理工（本科）合计</t>
  </si>
  <si>
    <t xml:space="preserve">    △校企合作，理工（本科）合计</t>
  </si>
  <si>
    <t xml:space="preserve">    △中外合作，理工（本科）合计</t>
  </si>
  <si>
    <t xml:space="preserve">    △春季高考（本科）合计</t>
  </si>
  <si>
    <t xml:space="preserve">    △免费师范生，文史（本科）合计</t>
  </si>
  <si>
    <t>中国语言文学类（汉语言文学（含师范类）、汉语言）*</t>
  </si>
  <si>
    <t>英语（含师范类）*</t>
  </si>
  <si>
    <t>教育学类（教育学（含师范类）、学前教育（含师范类））*</t>
  </si>
  <si>
    <t>心理学类（心理学（含师范类）、应用心理学）*</t>
  </si>
  <si>
    <t>经济贸易类(中外合作办学)（国际经济与贸易，中韩合作办学）</t>
  </si>
  <si>
    <t>艺术设计类(中外合作办学)（艺术设计，中美合作办学）</t>
  </si>
  <si>
    <t>鲁东大学2016年招生来源计划总表（分省分专业）</t>
  </si>
  <si>
    <t>学前教育</t>
  </si>
  <si>
    <t>财务管理</t>
  </si>
  <si>
    <t>交通运输</t>
  </si>
  <si>
    <t>本科</t>
  </si>
  <si>
    <t>注：1、加“*”的专业在山东省列入普通本科一批录取，其他省份在普通本科二批录取。   2、高水平运动员计划10人未列入其中。</t>
  </si>
  <si>
    <t xml:space="preserve">应用统计学（说明：校企合作办学，金融统计与投资决策方向）        </t>
  </si>
  <si>
    <t>数学与应用数学（说明：省属免费师范生，面向济南市就业）</t>
  </si>
  <si>
    <t>小学教育（说明：省属免费师范生，面向济南市就业）</t>
  </si>
  <si>
    <t>小学教育（说明：省属免费师范生，面向青岛市就业）</t>
  </si>
  <si>
    <t>小学教育（说明：省属免费师范生，面向淄博市就业）</t>
  </si>
  <si>
    <t>小学教育（说明：省属免费师范生，面向枣庄市就业）</t>
  </si>
  <si>
    <t>小学教育（说明：省属免费师范生，面向东营市就业）</t>
  </si>
  <si>
    <t>小学教育（说明：省属免费师范生，面向烟台市就业）</t>
  </si>
  <si>
    <t>小学教育（说明：省属免费师范生，面向潍坊市就业）</t>
  </si>
  <si>
    <t>小学教育（说明：省属免费师范生，面向济宁市就业）</t>
  </si>
  <si>
    <t>小学教育（说明：省属免费师范生，面向泰安市就业）</t>
  </si>
  <si>
    <t>小学教育（说明：省属免费师范生，面向威海市就业）</t>
  </si>
  <si>
    <t>小学教育（说明：省属免费师范生，面向日照市就业）</t>
  </si>
  <si>
    <t>小学教育（说明：省属免费师范生，面向临沂市就业）</t>
  </si>
  <si>
    <t>小学教育（说明：省属免费师范生，面向德州市就业）</t>
  </si>
  <si>
    <t>小学教育（说明：省属免费师范生，面向聊城市就业）</t>
  </si>
  <si>
    <t>小学教育（说明：省属免费师范生，面向滨州市就业）</t>
  </si>
  <si>
    <t>小学教育（说明：省属免费师范生，面向菏泽市就业）</t>
  </si>
  <si>
    <t>小学教育（说明：省属免费师范生，面向莱芜市就业）</t>
  </si>
  <si>
    <t>历史学（含师范类）*</t>
  </si>
  <si>
    <t>思想政治教育（含师范类）*</t>
  </si>
  <si>
    <t>法学*</t>
  </si>
  <si>
    <t>社会工作*</t>
  </si>
  <si>
    <t>社会工作*</t>
  </si>
  <si>
    <t>统计学*</t>
  </si>
  <si>
    <t>计算机科学与技术（含师范类）*</t>
  </si>
  <si>
    <t>视觉传达设计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</si>
</sst>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Border="1" applyAlignment="1">
      <alignment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1"/>
  <sheetViews>
    <sheetView tabSelected="1" zoomScalePageLayoutView="0" workbookViewId="0" topLeftCell="A1">
      <selection activeCell="G103" sqref="G103"/>
    </sheetView>
  </sheetViews>
  <sheetFormatPr defaultColWidth="9.00390625" defaultRowHeight="14.25"/>
  <cols>
    <col min="1" max="1" width="15.875" style="7" customWidth="1"/>
    <col min="2" max="2" width="48.625" style="16" customWidth="1"/>
    <col min="3" max="4" width="7.625" style="7" customWidth="1"/>
    <col min="5" max="5" width="5.00390625" style="7" customWidth="1"/>
    <col min="6" max="6" width="5.875" style="7" customWidth="1"/>
    <col min="7" max="7" width="5.125" style="7" customWidth="1"/>
    <col min="8" max="10" width="2.625" style="7" customWidth="1"/>
    <col min="11" max="11" width="4.125" style="7" customWidth="1"/>
    <col min="12" max="21" width="2.625" style="7" customWidth="1"/>
    <col min="22" max="22" width="4.625" style="7" customWidth="1"/>
    <col min="23" max="26" width="2.625" style="7" customWidth="1"/>
    <col min="27" max="27" width="3.625" style="7" customWidth="1"/>
    <col min="28" max="30" width="2.625" style="7" customWidth="1"/>
    <col min="31" max="31" width="4.00390625" style="7" customWidth="1"/>
    <col min="32" max="37" width="2.625" style="7" customWidth="1"/>
    <col min="38" max="44" width="9.00390625" style="7" customWidth="1"/>
    <col min="45" max="16384" width="9.00390625" style="8" customWidth="1"/>
  </cols>
  <sheetData>
    <row r="1" spans="1:37" ht="78.75" customHeight="1">
      <c r="A1" s="25" t="s">
        <v>202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6" customFormat="1" ht="15" customHeight="1">
      <c r="A2" s="21" t="s">
        <v>42</v>
      </c>
      <c r="B2" s="21" t="s">
        <v>185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11" t="s">
        <v>0</v>
      </c>
      <c r="I2" s="11" t="s">
        <v>1</v>
      </c>
      <c r="J2" s="11" t="s">
        <v>2</v>
      </c>
      <c r="K2" s="11" t="s">
        <v>3</v>
      </c>
      <c r="L2" s="11" t="s">
        <v>4</v>
      </c>
      <c r="M2" s="11" t="s">
        <v>5</v>
      </c>
      <c r="N2" s="11" t="s">
        <v>6</v>
      </c>
      <c r="O2" s="11" t="s">
        <v>7</v>
      </c>
      <c r="P2" s="11" t="s">
        <v>8</v>
      </c>
      <c r="Q2" s="11" t="s">
        <v>9</v>
      </c>
      <c r="R2" s="11" t="s">
        <v>10</v>
      </c>
      <c r="S2" s="11" t="s">
        <v>11</v>
      </c>
      <c r="T2" s="11" t="s">
        <v>12</v>
      </c>
      <c r="U2" s="11" t="s">
        <v>9</v>
      </c>
      <c r="V2" s="11" t="s">
        <v>3</v>
      </c>
      <c r="W2" s="11" t="s">
        <v>2</v>
      </c>
      <c r="X2" s="11" t="s">
        <v>13</v>
      </c>
      <c r="Y2" s="11" t="s">
        <v>13</v>
      </c>
      <c r="Z2" s="11" t="s">
        <v>14</v>
      </c>
      <c r="AA2" s="11" t="s">
        <v>14</v>
      </c>
      <c r="AB2" s="11" t="s">
        <v>15</v>
      </c>
      <c r="AC2" s="11" t="s">
        <v>16</v>
      </c>
      <c r="AD2" s="11" t="s">
        <v>17</v>
      </c>
      <c r="AE2" s="11" t="s">
        <v>18</v>
      </c>
      <c r="AF2" s="11" t="s">
        <v>19</v>
      </c>
      <c r="AG2" s="11" t="s">
        <v>20</v>
      </c>
      <c r="AH2" s="11" t="s">
        <v>21</v>
      </c>
      <c r="AI2" s="11" t="s">
        <v>22</v>
      </c>
      <c r="AJ2" s="11" t="s">
        <v>23</v>
      </c>
      <c r="AK2" s="11" t="s">
        <v>24</v>
      </c>
    </row>
    <row r="3" spans="1:37" s="6" customFormat="1" ht="15" customHeight="1">
      <c r="A3" s="22"/>
      <c r="B3" s="26"/>
      <c r="C3" s="22"/>
      <c r="D3" s="22"/>
      <c r="E3" s="22"/>
      <c r="F3" s="22"/>
      <c r="G3" s="22"/>
      <c r="H3" s="12" t="s">
        <v>25</v>
      </c>
      <c r="I3" s="12" t="s">
        <v>26</v>
      </c>
      <c r="J3" s="12" t="s">
        <v>0</v>
      </c>
      <c r="K3" s="12" t="s">
        <v>27</v>
      </c>
      <c r="L3" s="12" t="s">
        <v>28</v>
      </c>
      <c r="M3" s="12" t="s">
        <v>23</v>
      </c>
      <c r="N3" s="12" t="s">
        <v>29</v>
      </c>
      <c r="O3" s="12" t="s">
        <v>30</v>
      </c>
      <c r="P3" s="12" t="s">
        <v>15</v>
      </c>
      <c r="Q3" s="12" t="s">
        <v>31</v>
      </c>
      <c r="R3" s="12" t="s">
        <v>9</v>
      </c>
      <c r="S3" s="12" t="s">
        <v>32</v>
      </c>
      <c r="T3" s="12" t="s">
        <v>33</v>
      </c>
      <c r="U3" s="12" t="s">
        <v>27</v>
      </c>
      <c r="V3" s="12" t="s">
        <v>34</v>
      </c>
      <c r="W3" s="12" t="s">
        <v>35</v>
      </c>
      <c r="X3" s="12" t="s">
        <v>0</v>
      </c>
      <c r="Y3" s="12" t="s">
        <v>35</v>
      </c>
      <c r="Z3" s="12" t="s">
        <v>34</v>
      </c>
      <c r="AA3" s="12" t="s">
        <v>27</v>
      </c>
      <c r="AB3" s="12" t="s">
        <v>35</v>
      </c>
      <c r="AC3" s="12" t="s">
        <v>36</v>
      </c>
      <c r="AD3" s="12" t="s">
        <v>37</v>
      </c>
      <c r="AE3" s="12" t="s">
        <v>38</v>
      </c>
      <c r="AF3" s="12" t="s">
        <v>35</v>
      </c>
      <c r="AG3" s="12" t="s">
        <v>27</v>
      </c>
      <c r="AH3" s="12" t="s">
        <v>39</v>
      </c>
      <c r="AI3" s="12" t="s">
        <v>15</v>
      </c>
      <c r="AJ3" s="12" t="s">
        <v>40</v>
      </c>
      <c r="AK3" s="12" t="s">
        <v>41</v>
      </c>
    </row>
    <row r="4" spans="1:37" s="6" customFormat="1" ht="15" customHeight="1">
      <c r="A4" s="22"/>
      <c r="B4" s="26"/>
      <c r="C4" s="22"/>
      <c r="D4" s="22"/>
      <c r="E4" s="22"/>
      <c r="F4" s="22"/>
      <c r="G4" s="22"/>
      <c r="H4" s="13"/>
      <c r="I4" s="13"/>
      <c r="J4" s="13"/>
      <c r="K4" s="13"/>
      <c r="L4" s="13" t="s">
        <v>48</v>
      </c>
      <c r="M4" s="13"/>
      <c r="N4" s="13"/>
      <c r="O4" s="13" t="s">
        <v>9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6" customFormat="1" ht="15" customHeight="1">
      <c r="A5" s="18" t="s">
        <v>182</v>
      </c>
      <c r="B5" s="19"/>
      <c r="C5" s="19"/>
      <c r="D5" s="19"/>
      <c r="E5" s="19"/>
      <c r="F5" s="20"/>
      <c r="G5" s="10">
        <f>G7+G26+G30+G80+G88+G93+G108+G112+G116+G124+G141</f>
        <v>7165</v>
      </c>
      <c r="H5" s="10">
        <f aca="true" t="shared" si="0" ref="H5:AK5">H7+H26+H30+H80+H88+H93+H108+H112+H116+H124+H141</f>
        <v>5</v>
      </c>
      <c r="I5" s="10">
        <f t="shared" si="0"/>
        <v>20</v>
      </c>
      <c r="J5" s="10">
        <f t="shared" si="0"/>
        <v>90</v>
      </c>
      <c r="K5" s="10">
        <f t="shared" si="0"/>
        <v>100</v>
      </c>
      <c r="L5" s="10">
        <f t="shared" si="0"/>
        <v>50</v>
      </c>
      <c r="M5" s="10">
        <f t="shared" si="0"/>
        <v>70</v>
      </c>
      <c r="N5" s="10">
        <f t="shared" si="0"/>
        <v>70</v>
      </c>
      <c r="O5" s="10">
        <f t="shared" si="0"/>
        <v>55</v>
      </c>
      <c r="P5" s="10">
        <f t="shared" si="0"/>
        <v>10</v>
      </c>
      <c r="Q5" s="10">
        <f t="shared" si="0"/>
        <v>80</v>
      </c>
      <c r="R5" s="10">
        <f t="shared" si="0"/>
        <v>30</v>
      </c>
      <c r="S5" s="10">
        <f t="shared" si="0"/>
        <v>66</v>
      </c>
      <c r="T5" s="10">
        <f t="shared" si="0"/>
        <v>40</v>
      </c>
      <c r="U5" s="10">
        <f t="shared" si="0"/>
        <v>50</v>
      </c>
      <c r="V5" s="10">
        <f t="shared" si="0"/>
        <v>5504</v>
      </c>
      <c r="W5" s="10">
        <f t="shared" si="0"/>
        <v>65</v>
      </c>
      <c r="X5" s="10">
        <f t="shared" si="0"/>
        <v>60</v>
      </c>
      <c r="Y5" s="10">
        <f t="shared" si="0"/>
        <v>60</v>
      </c>
      <c r="Z5" s="10">
        <f t="shared" si="0"/>
        <v>20</v>
      </c>
      <c r="AA5" s="10">
        <f t="shared" si="0"/>
        <v>120</v>
      </c>
      <c r="AB5" s="10">
        <f t="shared" si="0"/>
        <v>30</v>
      </c>
      <c r="AC5" s="10">
        <f t="shared" si="0"/>
        <v>30</v>
      </c>
      <c r="AD5" s="10">
        <f t="shared" si="0"/>
        <v>80</v>
      </c>
      <c r="AE5" s="10">
        <f t="shared" si="0"/>
        <v>150</v>
      </c>
      <c r="AF5" s="10">
        <f t="shared" si="0"/>
        <v>90</v>
      </c>
      <c r="AG5" s="10">
        <f t="shared" si="0"/>
        <v>50</v>
      </c>
      <c r="AH5" s="10">
        <f t="shared" si="0"/>
        <v>85</v>
      </c>
      <c r="AI5" s="10">
        <f t="shared" si="0"/>
        <v>20</v>
      </c>
      <c r="AJ5" s="10">
        <f t="shared" si="0"/>
        <v>20</v>
      </c>
      <c r="AK5" s="10">
        <f t="shared" si="0"/>
        <v>45</v>
      </c>
    </row>
    <row r="6" spans="1:37" s="6" customFormat="1" ht="15" customHeight="1">
      <c r="A6" s="18" t="s">
        <v>183</v>
      </c>
      <c r="B6" s="19"/>
      <c r="C6" s="19"/>
      <c r="D6" s="19"/>
      <c r="E6" s="19"/>
      <c r="F6" s="20"/>
      <c r="G6" s="10">
        <f>G7+G26+G30+G80+G88+G93+G108+G112+G124+G141</f>
        <v>6765</v>
      </c>
      <c r="H6" s="10">
        <f aca="true" t="shared" si="1" ref="H6:AK6">H7+H26+H30+H80+H88+H93+H108+H112+H124+H141</f>
        <v>5</v>
      </c>
      <c r="I6" s="10">
        <f t="shared" si="1"/>
        <v>20</v>
      </c>
      <c r="J6" s="10">
        <f t="shared" si="1"/>
        <v>90</v>
      </c>
      <c r="K6" s="10">
        <f t="shared" si="1"/>
        <v>100</v>
      </c>
      <c r="L6" s="10">
        <f t="shared" si="1"/>
        <v>50</v>
      </c>
      <c r="M6" s="10">
        <f t="shared" si="1"/>
        <v>70</v>
      </c>
      <c r="N6" s="10">
        <f t="shared" si="1"/>
        <v>70</v>
      </c>
      <c r="O6" s="10">
        <f t="shared" si="1"/>
        <v>55</v>
      </c>
      <c r="P6" s="10">
        <f t="shared" si="1"/>
        <v>10</v>
      </c>
      <c r="Q6" s="10">
        <f t="shared" si="1"/>
        <v>80</v>
      </c>
      <c r="R6" s="10">
        <f t="shared" si="1"/>
        <v>30</v>
      </c>
      <c r="S6" s="10">
        <f t="shared" si="1"/>
        <v>66</v>
      </c>
      <c r="T6" s="10">
        <f t="shared" si="1"/>
        <v>40</v>
      </c>
      <c r="U6" s="10">
        <f t="shared" si="1"/>
        <v>50</v>
      </c>
      <c r="V6" s="10">
        <f t="shared" si="1"/>
        <v>5104</v>
      </c>
      <c r="W6" s="10">
        <f t="shared" si="1"/>
        <v>65</v>
      </c>
      <c r="X6" s="10">
        <f t="shared" si="1"/>
        <v>60</v>
      </c>
      <c r="Y6" s="10">
        <f t="shared" si="1"/>
        <v>60</v>
      </c>
      <c r="Z6" s="10">
        <f t="shared" si="1"/>
        <v>20</v>
      </c>
      <c r="AA6" s="10">
        <f t="shared" si="1"/>
        <v>120</v>
      </c>
      <c r="AB6" s="10">
        <f t="shared" si="1"/>
        <v>30</v>
      </c>
      <c r="AC6" s="10">
        <f t="shared" si="1"/>
        <v>30</v>
      </c>
      <c r="AD6" s="10">
        <f t="shared" si="1"/>
        <v>80</v>
      </c>
      <c r="AE6" s="10">
        <f t="shared" si="1"/>
        <v>150</v>
      </c>
      <c r="AF6" s="10">
        <f t="shared" si="1"/>
        <v>90</v>
      </c>
      <c r="AG6" s="10">
        <f t="shared" si="1"/>
        <v>50</v>
      </c>
      <c r="AH6" s="10">
        <f t="shared" si="1"/>
        <v>85</v>
      </c>
      <c r="AI6" s="10">
        <f t="shared" si="1"/>
        <v>20</v>
      </c>
      <c r="AJ6" s="10">
        <f t="shared" si="1"/>
        <v>20</v>
      </c>
      <c r="AK6" s="10">
        <f t="shared" si="1"/>
        <v>45</v>
      </c>
    </row>
    <row r="7" spans="1:37" s="6" customFormat="1" ht="15" customHeight="1">
      <c r="A7" s="18" t="s">
        <v>184</v>
      </c>
      <c r="B7" s="19"/>
      <c r="C7" s="19"/>
      <c r="D7" s="19"/>
      <c r="E7" s="19"/>
      <c r="F7" s="20"/>
      <c r="G7" s="10">
        <v>1140</v>
      </c>
      <c r="H7" s="10">
        <f>SUM(H8:H25)</f>
        <v>3</v>
      </c>
      <c r="I7" s="10">
        <f aca="true" t="shared" si="2" ref="I7:AK7">SUM(I8:I25)</f>
        <v>5</v>
      </c>
      <c r="J7" s="10">
        <f t="shared" si="2"/>
        <v>10</v>
      </c>
      <c r="K7" s="10">
        <f t="shared" si="2"/>
        <v>16</v>
      </c>
      <c r="L7" s="10">
        <f t="shared" si="2"/>
        <v>12</v>
      </c>
      <c r="M7" s="10">
        <f t="shared" si="2"/>
        <v>7</v>
      </c>
      <c r="N7" s="10">
        <f t="shared" si="2"/>
        <v>13</v>
      </c>
      <c r="O7" s="10">
        <f t="shared" si="2"/>
        <v>8</v>
      </c>
      <c r="P7" s="10">
        <f t="shared" si="2"/>
        <v>6</v>
      </c>
      <c r="Q7" s="10">
        <f t="shared" si="2"/>
        <v>6</v>
      </c>
      <c r="R7" s="10">
        <f t="shared" si="2"/>
        <v>6</v>
      </c>
      <c r="S7" s="10">
        <f t="shared" si="2"/>
        <v>11</v>
      </c>
      <c r="T7" s="10">
        <f t="shared" si="2"/>
        <v>10</v>
      </c>
      <c r="U7" s="10">
        <f t="shared" si="2"/>
        <v>9</v>
      </c>
      <c r="V7" s="10">
        <f t="shared" si="2"/>
        <v>841</v>
      </c>
      <c r="W7" s="10">
        <f t="shared" si="2"/>
        <v>7</v>
      </c>
      <c r="X7" s="10">
        <f t="shared" si="2"/>
        <v>9</v>
      </c>
      <c r="Y7" s="10">
        <f t="shared" si="2"/>
        <v>9</v>
      </c>
      <c r="Z7" s="10">
        <f t="shared" si="2"/>
        <v>5</v>
      </c>
      <c r="AA7" s="10">
        <f t="shared" si="2"/>
        <v>19</v>
      </c>
      <c r="AB7" s="10">
        <f t="shared" si="2"/>
        <v>7</v>
      </c>
      <c r="AC7" s="10">
        <f t="shared" si="2"/>
        <v>9</v>
      </c>
      <c r="AD7" s="10">
        <f t="shared" si="2"/>
        <v>13</v>
      </c>
      <c r="AE7" s="10">
        <f t="shared" si="2"/>
        <v>37</v>
      </c>
      <c r="AF7" s="10">
        <f t="shared" si="2"/>
        <v>17</v>
      </c>
      <c r="AG7" s="10">
        <f t="shared" si="2"/>
        <v>10</v>
      </c>
      <c r="AH7" s="10">
        <f t="shared" si="2"/>
        <v>10</v>
      </c>
      <c r="AI7" s="10">
        <f t="shared" si="2"/>
        <v>8</v>
      </c>
      <c r="AJ7" s="10">
        <f t="shared" si="2"/>
        <v>6</v>
      </c>
      <c r="AK7" s="10">
        <f t="shared" si="2"/>
        <v>11</v>
      </c>
    </row>
    <row r="8" spans="1:45" s="7" customFormat="1" ht="15" customHeight="1">
      <c r="A8" s="2" t="s">
        <v>49</v>
      </c>
      <c r="B8" s="2" t="s">
        <v>196</v>
      </c>
      <c r="C8" s="3" t="s">
        <v>139</v>
      </c>
      <c r="D8" s="3" t="s">
        <v>50</v>
      </c>
      <c r="E8" s="3">
        <v>4</v>
      </c>
      <c r="F8" s="1">
        <v>4800</v>
      </c>
      <c r="G8" s="3">
        <v>160</v>
      </c>
      <c r="H8" s="1">
        <v>1</v>
      </c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>
        <v>150</v>
      </c>
      <c r="W8" s="1"/>
      <c r="X8" s="1">
        <v>2</v>
      </c>
      <c r="Y8" s="1"/>
      <c r="Z8" s="1"/>
      <c r="AA8" s="1">
        <v>2</v>
      </c>
      <c r="AB8" s="1"/>
      <c r="AC8" s="1"/>
      <c r="AD8" s="1"/>
      <c r="AE8" s="1">
        <v>2</v>
      </c>
      <c r="AF8" s="1"/>
      <c r="AG8" s="1"/>
      <c r="AH8" s="1"/>
      <c r="AI8" s="1"/>
      <c r="AJ8" s="1"/>
      <c r="AK8" s="1">
        <v>2</v>
      </c>
      <c r="AS8" s="8"/>
    </row>
    <row r="9" spans="1:45" s="7" customFormat="1" ht="15" customHeight="1">
      <c r="A9" s="2" t="s">
        <v>49</v>
      </c>
      <c r="B9" s="2" t="s">
        <v>51</v>
      </c>
      <c r="C9" s="3" t="s">
        <v>139</v>
      </c>
      <c r="D9" s="3" t="s">
        <v>50</v>
      </c>
      <c r="E9" s="3">
        <v>4</v>
      </c>
      <c r="F9" s="1">
        <v>4400</v>
      </c>
      <c r="G9" s="3">
        <v>50</v>
      </c>
      <c r="H9" s="1"/>
      <c r="I9" s="1"/>
      <c r="J9" s="1"/>
      <c r="K9" s="1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">
        <v>44</v>
      </c>
      <c r="W9" s="1"/>
      <c r="X9" s="1"/>
      <c r="Y9" s="1">
        <v>1</v>
      </c>
      <c r="Z9" s="1"/>
      <c r="AA9" s="1"/>
      <c r="AB9" s="1"/>
      <c r="AC9" s="1"/>
      <c r="AD9" s="1"/>
      <c r="AE9" s="1">
        <v>2</v>
      </c>
      <c r="AF9" s="1">
        <v>2</v>
      </c>
      <c r="AG9" s="1"/>
      <c r="AH9" s="1"/>
      <c r="AI9" s="1"/>
      <c r="AJ9" s="1"/>
      <c r="AK9" s="1"/>
      <c r="AS9" s="8"/>
    </row>
    <row r="10" spans="1:45" s="7" customFormat="1" ht="15" customHeight="1">
      <c r="A10" s="2" t="s">
        <v>52</v>
      </c>
      <c r="B10" s="2" t="s">
        <v>197</v>
      </c>
      <c r="C10" s="3" t="s">
        <v>139</v>
      </c>
      <c r="D10" s="3" t="s">
        <v>50</v>
      </c>
      <c r="E10" s="3">
        <v>4</v>
      </c>
      <c r="F10" s="1">
        <v>4400</v>
      </c>
      <c r="G10" s="3">
        <v>120</v>
      </c>
      <c r="H10" s="1"/>
      <c r="I10" s="1"/>
      <c r="J10" s="1"/>
      <c r="K10" s="1">
        <v>1</v>
      </c>
      <c r="L10" s="1"/>
      <c r="M10" s="1"/>
      <c r="N10" s="1"/>
      <c r="O10" s="1"/>
      <c r="P10" s="1"/>
      <c r="Q10" s="1"/>
      <c r="R10" s="1"/>
      <c r="S10" s="1">
        <v>1</v>
      </c>
      <c r="T10" s="1">
        <v>1</v>
      </c>
      <c r="U10" s="1"/>
      <c r="V10" s="1">
        <v>109</v>
      </c>
      <c r="W10" s="1">
        <v>1</v>
      </c>
      <c r="X10" s="1">
        <v>1</v>
      </c>
      <c r="Y10" s="1"/>
      <c r="Z10" s="1"/>
      <c r="AA10" s="1"/>
      <c r="AB10" s="1"/>
      <c r="AC10" s="1"/>
      <c r="AD10" s="1"/>
      <c r="AE10" s="1">
        <v>2</v>
      </c>
      <c r="AF10" s="1"/>
      <c r="AG10" s="1">
        <v>1</v>
      </c>
      <c r="AH10" s="1"/>
      <c r="AI10" s="1">
        <v>1</v>
      </c>
      <c r="AJ10" s="1">
        <v>1</v>
      </c>
      <c r="AK10" s="1">
        <v>1</v>
      </c>
      <c r="AS10" s="8"/>
    </row>
    <row r="11" spans="1:45" s="7" customFormat="1" ht="15" customHeight="1">
      <c r="A11" s="2" t="s">
        <v>52</v>
      </c>
      <c r="B11" s="2" t="s">
        <v>178</v>
      </c>
      <c r="C11" s="3" t="s">
        <v>139</v>
      </c>
      <c r="D11" s="3" t="s">
        <v>50</v>
      </c>
      <c r="E11" s="3">
        <v>4</v>
      </c>
      <c r="F11" s="1">
        <v>4400</v>
      </c>
      <c r="G11" s="3">
        <v>20</v>
      </c>
      <c r="H11" s="1"/>
      <c r="I11" s="1">
        <v>1</v>
      </c>
      <c r="J11" s="1"/>
      <c r="K11" s="1"/>
      <c r="L11" s="1"/>
      <c r="M11" s="1"/>
      <c r="N11" s="1"/>
      <c r="O11" s="1"/>
      <c r="P11" s="1"/>
      <c r="Q11" s="1">
        <v>1</v>
      </c>
      <c r="R11" s="1">
        <v>1</v>
      </c>
      <c r="S11" s="1"/>
      <c r="T11" s="1"/>
      <c r="U11" s="1"/>
      <c r="V11" s="1">
        <v>16</v>
      </c>
      <c r="W11" s="1"/>
      <c r="X11" s="1"/>
      <c r="Y11" s="1"/>
      <c r="Z11" s="1"/>
      <c r="AA11" s="1"/>
      <c r="AB11" s="1"/>
      <c r="AC11" s="1"/>
      <c r="AD11" s="1"/>
      <c r="AE11" s="1">
        <v>1</v>
      </c>
      <c r="AF11" s="1"/>
      <c r="AG11" s="1"/>
      <c r="AH11" s="1"/>
      <c r="AI11" s="1"/>
      <c r="AJ11" s="1"/>
      <c r="AK11" s="1"/>
      <c r="AS11" s="8"/>
    </row>
    <row r="12" spans="1:45" s="7" customFormat="1" ht="15" customHeight="1">
      <c r="A12" s="2" t="s">
        <v>52</v>
      </c>
      <c r="B12" s="2" t="s">
        <v>179</v>
      </c>
      <c r="C12" s="3" t="s">
        <v>139</v>
      </c>
      <c r="D12" s="3" t="s">
        <v>50</v>
      </c>
      <c r="E12" s="3">
        <v>4</v>
      </c>
      <c r="F12" s="1">
        <v>4400</v>
      </c>
      <c r="G12" s="3">
        <v>40</v>
      </c>
      <c r="H12" s="1"/>
      <c r="I12" s="1">
        <v>1</v>
      </c>
      <c r="J12" s="1">
        <v>2</v>
      </c>
      <c r="K12" s="1">
        <v>2</v>
      </c>
      <c r="L12" s="1">
        <v>1</v>
      </c>
      <c r="M12" s="1">
        <v>2</v>
      </c>
      <c r="N12" s="1"/>
      <c r="O12" s="1">
        <v>1</v>
      </c>
      <c r="P12" s="1"/>
      <c r="Q12" s="1">
        <v>1</v>
      </c>
      <c r="R12" s="1">
        <v>1</v>
      </c>
      <c r="S12" s="1"/>
      <c r="T12" s="1">
        <v>2</v>
      </c>
      <c r="U12" s="1"/>
      <c r="V12" s="1">
        <v>20</v>
      </c>
      <c r="W12" s="1"/>
      <c r="X12" s="1"/>
      <c r="Y12" s="1">
        <v>1</v>
      </c>
      <c r="Z12" s="1"/>
      <c r="AA12" s="1">
        <v>2</v>
      </c>
      <c r="AB12" s="1">
        <v>1</v>
      </c>
      <c r="AC12" s="1">
        <v>1</v>
      </c>
      <c r="AD12" s="1"/>
      <c r="AE12" s="1">
        <v>2</v>
      </c>
      <c r="AF12" s="1"/>
      <c r="AG12" s="1"/>
      <c r="AH12" s="1"/>
      <c r="AI12" s="1"/>
      <c r="AJ12" s="1"/>
      <c r="AK12" s="1"/>
      <c r="AS12" s="8"/>
    </row>
    <row r="13" spans="1:45" s="7" customFormat="1" ht="15" customHeight="1">
      <c r="A13" s="2" t="s">
        <v>52</v>
      </c>
      <c r="B13" s="2" t="s">
        <v>53</v>
      </c>
      <c r="C13" s="3" t="s">
        <v>139</v>
      </c>
      <c r="D13" s="3" t="s">
        <v>50</v>
      </c>
      <c r="E13" s="3">
        <v>4</v>
      </c>
      <c r="F13" s="1">
        <v>4400</v>
      </c>
      <c r="G13" s="3">
        <v>40</v>
      </c>
      <c r="H13" s="1"/>
      <c r="I13" s="1"/>
      <c r="J13" s="1">
        <v>2</v>
      </c>
      <c r="K13" s="1">
        <v>2</v>
      </c>
      <c r="L13" s="1">
        <v>1</v>
      </c>
      <c r="M13" s="1">
        <v>1</v>
      </c>
      <c r="N13" s="1">
        <v>3</v>
      </c>
      <c r="O13" s="1">
        <v>2</v>
      </c>
      <c r="P13" s="1"/>
      <c r="Q13" s="1"/>
      <c r="R13" s="1"/>
      <c r="S13" s="1"/>
      <c r="T13" s="1"/>
      <c r="U13" s="1"/>
      <c r="V13" s="1">
        <v>24</v>
      </c>
      <c r="W13" s="1"/>
      <c r="X13" s="1"/>
      <c r="Y13" s="1"/>
      <c r="Z13" s="1"/>
      <c r="AA13" s="1">
        <v>2</v>
      </c>
      <c r="AB13" s="1">
        <v>1</v>
      </c>
      <c r="AC13" s="1"/>
      <c r="AD13" s="1"/>
      <c r="AE13" s="1">
        <v>2</v>
      </c>
      <c r="AF13" s="1"/>
      <c r="AG13" s="1"/>
      <c r="AH13" s="1"/>
      <c r="AI13" s="1"/>
      <c r="AJ13" s="1"/>
      <c r="AK13" s="1"/>
      <c r="AS13" s="8"/>
    </row>
    <row r="14" spans="1:45" s="7" customFormat="1" ht="15" customHeight="1">
      <c r="A14" s="2" t="s">
        <v>54</v>
      </c>
      <c r="B14" s="2" t="s">
        <v>227</v>
      </c>
      <c r="C14" s="3" t="s">
        <v>139</v>
      </c>
      <c r="D14" s="3" t="s">
        <v>50</v>
      </c>
      <c r="E14" s="3">
        <v>4</v>
      </c>
      <c r="F14" s="1">
        <v>4300</v>
      </c>
      <c r="G14" s="3">
        <v>120</v>
      </c>
      <c r="H14" s="1">
        <v>2</v>
      </c>
      <c r="I14" s="1"/>
      <c r="J14" s="1">
        <v>2</v>
      </c>
      <c r="K14" s="1">
        <v>2</v>
      </c>
      <c r="L14" s="1">
        <v>3</v>
      </c>
      <c r="M14" s="1"/>
      <c r="N14" s="1">
        <v>2</v>
      </c>
      <c r="O14" s="1">
        <v>2</v>
      </c>
      <c r="P14" s="1">
        <v>2</v>
      </c>
      <c r="Q14" s="1"/>
      <c r="R14" s="1"/>
      <c r="S14" s="1">
        <v>2</v>
      </c>
      <c r="T14" s="1">
        <v>2</v>
      </c>
      <c r="U14" s="1">
        <v>2</v>
      </c>
      <c r="V14" s="1">
        <v>70</v>
      </c>
      <c r="W14" s="1"/>
      <c r="X14" s="1">
        <v>2</v>
      </c>
      <c r="Y14" s="1">
        <v>2</v>
      </c>
      <c r="Z14" s="1">
        <v>2</v>
      </c>
      <c r="AA14" s="1">
        <v>2</v>
      </c>
      <c r="AB14" s="1">
        <v>1</v>
      </c>
      <c r="AC14" s="1">
        <v>2</v>
      </c>
      <c r="AD14" s="1">
        <v>2</v>
      </c>
      <c r="AE14" s="1">
        <v>5</v>
      </c>
      <c r="AF14" s="1">
        <v>3</v>
      </c>
      <c r="AG14" s="1">
        <v>2</v>
      </c>
      <c r="AH14" s="1">
        <v>2</v>
      </c>
      <c r="AI14" s="1">
        <v>2</v>
      </c>
      <c r="AJ14" s="1">
        <v>2</v>
      </c>
      <c r="AK14" s="1"/>
      <c r="AS14" s="8"/>
    </row>
    <row r="15" spans="1:45" s="7" customFormat="1" ht="15" customHeight="1">
      <c r="A15" s="2" t="s">
        <v>55</v>
      </c>
      <c r="B15" s="2" t="s">
        <v>228</v>
      </c>
      <c r="C15" s="3" t="s">
        <v>139</v>
      </c>
      <c r="D15" s="3" t="s">
        <v>50</v>
      </c>
      <c r="E15" s="3">
        <v>4</v>
      </c>
      <c r="F15" s="1">
        <v>4300</v>
      </c>
      <c r="G15" s="3">
        <v>80</v>
      </c>
      <c r="H15" s="1"/>
      <c r="I15" s="1">
        <v>1</v>
      </c>
      <c r="J15" s="1">
        <v>1</v>
      </c>
      <c r="K15" s="1"/>
      <c r="L15" s="1">
        <v>2</v>
      </c>
      <c r="M15" s="1">
        <v>2</v>
      </c>
      <c r="N15" s="1"/>
      <c r="O15" s="1">
        <v>1</v>
      </c>
      <c r="P15" s="1">
        <v>2</v>
      </c>
      <c r="Q15" s="1">
        <v>2</v>
      </c>
      <c r="R15" s="1">
        <v>2</v>
      </c>
      <c r="S15" s="1">
        <v>1</v>
      </c>
      <c r="T15" s="1">
        <v>2</v>
      </c>
      <c r="U15" s="1">
        <v>2</v>
      </c>
      <c r="V15" s="1">
        <v>30</v>
      </c>
      <c r="W15" s="1">
        <v>2</v>
      </c>
      <c r="X15" s="1">
        <v>2</v>
      </c>
      <c r="Y15" s="1">
        <v>2</v>
      </c>
      <c r="Z15" s="1">
        <v>2</v>
      </c>
      <c r="AA15" s="1">
        <v>3</v>
      </c>
      <c r="AB15" s="1">
        <v>2</v>
      </c>
      <c r="AC15" s="1">
        <v>2</v>
      </c>
      <c r="AD15" s="1">
        <v>2</v>
      </c>
      <c r="AE15" s="1">
        <v>5</v>
      </c>
      <c r="AF15" s="1"/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S15" s="8"/>
    </row>
    <row r="16" spans="1:45" s="7" customFormat="1" ht="15" customHeight="1">
      <c r="A16" s="2" t="s">
        <v>56</v>
      </c>
      <c r="B16" s="2" t="s">
        <v>229</v>
      </c>
      <c r="C16" s="3" t="s">
        <v>139</v>
      </c>
      <c r="D16" s="3" t="s">
        <v>50</v>
      </c>
      <c r="E16" s="3">
        <v>4</v>
      </c>
      <c r="F16" s="1">
        <v>4400</v>
      </c>
      <c r="G16" s="3">
        <v>90</v>
      </c>
      <c r="H16" s="1"/>
      <c r="I16" s="1"/>
      <c r="J16" s="1"/>
      <c r="K16" s="1">
        <v>3</v>
      </c>
      <c r="L16" s="1"/>
      <c r="M16" s="1"/>
      <c r="N16" s="1">
        <v>3</v>
      </c>
      <c r="O16" s="1"/>
      <c r="P16" s="1"/>
      <c r="Q16" s="1">
        <v>1</v>
      </c>
      <c r="R16" s="1"/>
      <c r="S16" s="1"/>
      <c r="T16" s="1"/>
      <c r="U16" s="1">
        <v>1</v>
      </c>
      <c r="V16" s="1">
        <v>73</v>
      </c>
      <c r="W16" s="1"/>
      <c r="X16" s="1"/>
      <c r="Y16" s="1"/>
      <c r="Z16" s="1">
        <v>1</v>
      </c>
      <c r="AA16" s="1"/>
      <c r="AB16" s="1"/>
      <c r="AC16" s="1"/>
      <c r="AD16" s="1">
        <v>1</v>
      </c>
      <c r="AE16" s="1">
        <v>2</v>
      </c>
      <c r="AF16" s="1">
        <v>2</v>
      </c>
      <c r="AG16" s="1">
        <v>1</v>
      </c>
      <c r="AH16" s="1">
        <v>2</v>
      </c>
      <c r="AI16" s="1"/>
      <c r="AJ16" s="1"/>
      <c r="AK16" s="1"/>
      <c r="AS16" s="8"/>
    </row>
    <row r="17" spans="1:45" s="7" customFormat="1" ht="15" customHeight="1">
      <c r="A17" s="2" t="s">
        <v>56</v>
      </c>
      <c r="B17" s="2" t="s">
        <v>230</v>
      </c>
      <c r="C17" s="3" t="s">
        <v>139</v>
      </c>
      <c r="D17" s="3" t="s">
        <v>50</v>
      </c>
      <c r="E17" s="3">
        <v>4</v>
      </c>
      <c r="F17" s="1">
        <v>4400</v>
      </c>
      <c r="G17" s="3">
        <v>20</v>
      </c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  <c r="T17" s="1"/>
      <c r="U17" s="1"/>
      <c r="V17" s="1">
        <v>10</v>
      </c>
      <c r="W17" s="1"/>
      <c r="X17" s="1"/>
      <c r="Y17" s="1"/>
      <c r="Z17" s="1"/>
      <c r="AA17" s="1">
        <v>2</v>
      </c>
      <c r="AB17" s="1"/>
      <c r="AC17" s="1"/>
      <c r="AD17" s="1"/>
      <c r="AE17" s="1">
        <v>3</v>
      </c>
      <c r="AF17" s="1">
        <v>2</v>
      </c>
      <c r="AG17" s="1"/>
      <c r="AH17" s="1"/>
      <c r="AI17" s="1"/>
      <c r="AJ17" s="1"/>
      <c r="AK17" s="1">
        <v>2</v>
      </c>
      <c r="AS17" s="8"/>
    </row>
    <row r="18" spans="1:45" s="7" customFormat="1" ht="15" customHeight="1">
      <c r="A18" s="2" t="s">
        <v>57</v>
      </c>
      <c r="B18" s="2" t="s">
        <v>198</v>
      </c>
      <c r="C18" s="3" t="s">
        <v>139</v>
      </c>
      <c r="D18" s="3" t="s">
        <v>50</v>
      </c>
      <c r="E18" s="3">
        <v>4</v>
      </c>
      <c r="F18" s="1">
        <v>4400</v>
      </c>
      <c r="G18" s="3">
        <v>80</v>
      </c>
      <c r="H18" s="1"/>
      <c r="I18" s="1"/>
      <c r="J18" s="1"/>
      <c r="K18" s="1"/>
      <c r="L18" s="1"/>
      <c r="M18" s="1">
        <v>2</v>
      </c>
      <c r="N18" s="1"/>
      <c r="O18" s="1">
        <v>1</v>
      </c>
      <c r="P18" s="1"/>
      <c r="Q18" s="1"/>
      <c r="R18" s="1"/>
      <c r="S18" s="1">
        <v>1</v>
      </c>
      <c r="T18" s="1"/>
      <c r="U18" s="1"/>
      <c r="V18" s="1">
        <v>70</v>
      </c>
      <c r="W18" s="1">
        <v>1</v>
      </c>
      <c r="X18" s="1"/>
      <c r="Y18" s="1"/>
      <c r="Z18" s="1"/>
      <c r="AA18" s="1"/>
      <c r="AB18" s="1"/>
      <c r="AC18" s="1"/>
      <c r="AD18" s="1"/>
      <c r="AE18" s="1">
        <v>2</v>
      </c>
      <c r="AF18" s="1">
        <v>2</v>
      </c>
      <c r="AG18" s="1"/>
      <c r="AH18" s="1"/>
      <c r="AI18" s="1">
        <v>1</v>
      </c>
      <c r="AJ18" s="1"/>
      <c r="AK18" s="1"/>
      <c r="AS18" s="8"/>
    </row>
    <row r="19" spans="1:45" s="7" customFormat="1" ht="15" customHeight="1">
      <c r="A19" s="2" t="s">
        <v>57</v>
      </c>
      <c r="B19" s="2" t="s">
        <v>199</v>
      </c>
      <c r="C19" s="3" t="s">
        <v>139</v>
      </c>
      <c r="D19" s="3" t="s">
        <v>50</v>
      </c>
      <c r="E19" s="3">
        <v>4</v>
      </c>
      <c r="F19" s="1">
        <v>5000</v>
      </c>
      <c r="G19" s="3">
        <v>40</v>
      </c>
      <c r="H19" s="1"/>
      <c r="I19" s="1"/>
      <c r="J19" s="1"/>
      <c r="K19" s="1"/>
      <c r="L19" s="1">
        <v>1</v>
      </c>
      <c r="M19" s="1"/>
      <c r="N19" s="1">
        <v>1</v>
      </c>
      <c r="O19" s="1"/>
      <c r="P19" s="1"/>
      <c r="Q19" s="1"/>
      <c r="R19" s="1"/>
      <c r="S19" s="1"/>
      <c r="T19" s="1"/>
      <c r="U19" s="1"/>
      <c r="V19" s="1">
        <v>32</v>
      </c>
      <c r="W19" s="1"/>
      <c r="X19" s="1">
        <v>1</v>
      </c>
      <c r="Y19" s="1"/>
      <c r="Z19" s="1"/>
      <c r="AA19" s="1"/>
      <c r="AB19" s="1"/>
      <c r="AC19" s="1">
        <v>1</v>
      </c>
      <c r="AD19" s="1"/>
      <c r="AE19" s="1">
        <v>1</v>
      </c>
      <c r="AF19" s="1"/>
      <c r="AG19" s="1">
        <v>1</v>
      </c>
      <c r="AH19" s="1">
        <v>1</v>
      </c>
      <c r="AI19" s="1"/>
      <c r="AJ19" s="1"/>
      <c r="AK19" s="1">
        <v>1</v>
      </c>
      <c r="AS19" s="8"/>
    </row>
    <row r="20" spans="1:45" s="7" customFormat="1" ht="15" customHeight="1">
      <c r="A20" s="2" t="s">
        <v>58</v>
      </c>
      <c r="B20" s="2" t="s">
        <v>59</v>
      </c>
      <c r="C20" s="3" t="s">
        <v>139</v>
      </c>
      <c r="D20" s="3" t="s">
        <v>50</v>
      </c>
      <c r="E20" s="3">
        <v>4</v>
      </c>
      <c r="F20" s="1">
        <v>5100</v>
      </c>
      <c r="G20" s="3">
        <v>40</v>
      </c>
      <c r="H20" s="1"/>
      <c r="I20" s="1">
        <v>1</v>
      </c>
      <c r="J20" s="1"/>
      <c r="K20" s="1"/>
      <c r="L20" s="1"/>
      <c r="M20" s="1"/>
      <c r="N20" s="1"/>
      <c r="O20" s="1"/>
      <c r="P20" s="1"/>
      <c r="Q20" s="1"/>
      <c r="R20" s="1">
        <v>1</v>
      </c>
      <c r="S20" s="1"/>
      <c r="T20" s="1"/>
      <c r="U20" s="1">
        <v>2</v>
      </c>
      <c r="V20" s="1">
        <v>35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v>1</v>
      </c>
      <c r="AS20" s="8"/>
    </row>
    <row r="21" spans="1:45" s="7" customFormat="1" ht="15" customHeight="1">
      <c r="A21" s="2" t="s">
        <v>58</v>
      </c>
      <c r="B21" s="2" t="s">
        <v>60</v>
      </c>
      <c r="C21" s="3" t="s">
        <v>139</v>
      </c>
      <c r="D21" s="3" t="s">
        <v>50</v>
      </c>
      <c r="E21" s="3">
        <v>4</v>
      </c>
      <c r="F21" s="1">
        <v>5100</v>
      </c>
      <c r="G21" s="3">
        <v>40</v>
      </c>
      <c r="H21" s="1"/>
      <c r="I21" s="1"/>
      <c r="J21" s="1"/>
      <c r="K21" s="1"/>
      <c r="L21" s="1"/>
      <c r="M21" s="1"/>
      <c r="N21" s="1"/>
      <c r="O21" s="1"/>
      <c r="P21" s="1">
        <v>2</v>
      </c>
      <c r="Q21" s="1"/>
      <c r="R21" s="1"/>
      <c r="S21" s="1"/>
      <c r="T21" s="1"/>
      <c r="U21" s="1"/>
      <c r="V21" s="1">
        <v>37</v>
      </c>
      <c r="W21" s="1"/>
      <c r="X21" s="1"/>
      <c r="Y21" s="1"/>
      <c r="Z21" s="1"/>
      <c r="AA21" s="1"/>
      <c r="AB21" s="1"/>
      <c r="AC21" s="1"/>
      <c r="AD21" s="1">
        <v>1</v>
      </c>
      <c r="AE21" s="1"/>
      <c r="AF21" s="1"/>
      <c r="AG21" s="1"/>
      <c r="AH21" s="1"/>
      <c r="AI21" s="1"/>
      <c r="AJ21" s="1"/>
      <c r="AK21" s="1"/>
      <c r="AS21" s="8"/>
    </row>
    <row r="22" spans="1:45" s="7" customFormat="1" ht="15" customHeight="1">
      <c r="A22" s="2" t="s">
        <v>58</v>
      </c>
      <c r="B22" s="2" t="s">
        <v>180</v>
      </c>
      <c r="C22" s="3" t="s">
        <v>139</v>
      </c>
      <c r="D22" s="3" t="s">
        <v>50</v>
      </c>
      <c r="E22" s="3">
        <v>4</v>
      </c>
      <c r="F22" s="1">
        <v>5000</v>
      </c>
      <c r="G22" s="3">
        <v>40</v>
      </c>
      <c r="H22" s="1"/>
      <c r="I22" s="1"/>
      <c r="J22" s="1"/>
      <c r="K22" s="1"/>
      <c r="L22" s="1"/>
      <c r="M22" s="1"/>
      <c r="N22" s="1"/>
      <c r="O22" s="1"/>
      <c r="P22" s="1"/>
      <c r="Q22" s="1">
        <v>1</v>
      </c>
      <c r="R22" s="1"/>
      <c r="S22" s="1">
        <v>1</v>
      </c>
      <c r="T22" s="1"/>
      <c r="U22" s="1">
        <v>1</v>
      </c>
      <c r="V22" s="1">
        <v>32</v>
      </c>
      <c r="W22" s="1">
        <v>1</v>
      </c>
      <c r="X22" s="1"/>
      <c r="Y22" s="1"/>
      <c r="Z22" s="1"/>
      <c r="AA22" s="1"/>
      <c r="AB22" s="1"/>
      <c r="AC22" s="1">
        <v>1</v>
      </c>
      <c r="AD22" s="1">
        <v>1</v>
      </c>
      <c r="AE22" s="1">
        <v>1</v>
      </c>
      <c r="AF22" s="1"/>
      <c r="AG22" s="1"/>
      <c r="AH22" s="1"/>
      <c r="AI22" s="1"/>
      <c r="AJ22" s="1"/>
      <c r="AK22" s="1">
        <v>1</v>
      </c>
      <c r="AS22" s="8"/>
    </row>
    <row r="23" spans="1:45" s="7" customFormat="1" ht="15" customHeight="1">
      <c r="A23" s="2" t="s">
        <v>58</v>
      </c>
      <c r="B23" s="2" t="s">
        <v>61</v>
      </c>
      <c r="C23" s="3" t="s">
        <v>139</v>
      </c>
      <c r="D23" s="3" t="s">
        <v>50</v>
      </c>
      <c r="E23" s="3">
        <v>4</v>
      </c>
      <c r="F23" s="1">
        <v>5000</v>
      </c>
      <c r="G23" s="3">
        <v>20</v>
      </c>
      <c r="H23" s="1"/>
      <c r="I23" s="1"/>
      <c r="J23" s="1"/>
      <c r="K23" s="1"/>
      <c r="L23" s="1">
        <v>2</v>
      </c>
      <c r="M23" s="1"/>
      <c r="N23" s="1"/>
      <c r="O23" s="1"/>
      <c r="P23" s="1"/>
      <c r="Q23" s="1"/>
      <c r="R23" s="1"/>
      <c r="S23" s="1"/>
      <c r="T23" s="1"/>
      <c r="U23" s="1"/>
      <c r="V23" s="1">
        <v>11</v>
      </c>
      <c r="W23" s="1"/>
      <c r="X23" s="1"/>
      <c r="Y23" s="1"/>
      <c r="Z23" s="1"/>
      <c r="AA23" s="1">
        <v>2</v>
      </c>
      <c r="AB23" s="1">
        <v>2</v>
      </c>
      <c r="AC23" s="1">
        <v>1</v>
      </c>
      <c r="AD23" s="1"/>
      <c r="AE23" s="1">
        <v>1</v>
      </c>
      <c r="AF23" s="1">
        <v>1</v>
      </c>
      <c r="AG23" s="1"/>
      <c r="AH23" s="1"/>
      <c r="AI23" s="1"/>
      <c r="AJ23" s="1"/>
      <c r="AK23" s="1"/>
      <c r="AS23" s="8"/>
    </row>
    <row r="24" spans="1:45" s="7" customFormat="1" ht="24">
      <c r="A24" s="2" t="s">
        <v>85</v>
      </c>
      <c r="B24" s="2" t="s">
        <v>86</v>
      </c>
      <c r="C24" s="3" t="s">
        <v>139</v>
      </c>
      <c r="D24" s="3" t="s">
        <v>79</v>
      </c>
      <c r="E24" s="3">
        <v>4</v>
      </c>
      <c r="F24" s="1">
        <v>5000</v>
      </c>
      <c r="G24" s="3">
        <v>120</v>
      </c>
      <c r="H24" s="1"/>
      <c r="I24" s="1"/>
      <c r="J24" s="1">
        <v>2</v>
      </c>
      <c r="K24" s="1">
        <v>5</v>
      </c>
      <c r="L24" s="1">
        <v>1</v>
      </c>
      <c r="M24" s="1"/>
      <c r="N24" s="1">
        <v>3</v>
      </c>
      <c r="O24" s="1">
        <v>1</v>
      </c>
      <c r="P24" s="1"/>
      <c r="Q24" s="1"/>
      <c r="R24" s="1"/>
      <c r="S24" s="1">
        <v>4</v>
      </c>
      <c r="T24" s="1">
        <v>3</v>
      </c>
      <c r="U24" s="1">
        <v>1</v>
      </c>
      <c r="V24" s="1">
        <v>63</v>
      </c>
      <c r="W24" s="1">
        <v>2</v>
      </c>
      <c r="X24" s="1">
        <v>1</v>
      </c>
      <c r="Y24" s="1">
        <v>3</v>
      </c>
      <c r="Z24" s="1"/>
      <c r="AA24" s="1">
        <v>4</v>
      </c>
      <c r="AB24" s="1"/>
      <c r="AC24" s="1">
        <v>1</v>
      </c>
      <c r="AD24" s="1">
        <v>5</v>
      </c>
      <c r="AE24" s="1">
        <v>6</v>
      </c>
      <c r="AF24" s="1">
        <v>5</v>
      </c>
      <c r="AG24" s="1">
        <v>3</v>
      </c>
      <c r="AH24" s="1">
        <v>3</v>
      </c>
      <c r="AI24" s="1">
        <v>2</v>
      </c>
      <c r="AJ24" s="1">
        <v>1</v>
      </c>
      <c r="AK24" s="1">
        <v>1</v>
      </c>
      <c r="AS24" s="8"/>
    </row>
    <row r="25" spans="1:45" s="7" customFormat="1" ht="15" customHeight="1">
      <c r="A25" s="2" t="s">
        <v>62</v>
      </c>
      <c r="B25" s="2" t="s">
        <v>181</v>
      </c>
      <c r="C25" s="3" t="s">
        <v>139</v>
      </c>
      <c r="D25" s="3" t="s">
        <v>50</v>
      </c>
      <c r="E25" s="3">
        <v>4</v>
      </c>
      <c r="F25" s="1">
        <v>4400</v>
      </c>
      <c r="G25" s="3">
        <v>20</v>
      </c>
      <c r="H25" s="1"/>
      <c r="I25" s="1">
        <v>1</v>
      </c>
      <c r="J25" s="1">
        <v>1</v>
      </c>
      <c r="K25" s="1"/>
      <c r="L25" s="1"/>
      <c r="M25" s="1"/>
      <c r="N25" s="1"/>
      <c r="O25" s="1"/>
      <c r="P25" s="1"/>
      <c r="Q25" s="1"/>
      <c r="R25" s="1">
        <v>1</v>
      </c>
      <c r="S25" s="1">
        <v>1</v>
      </c>
      <c r="T25" s="1"/>
      <c r="U25" s="1"/>
      <c r="V25" s="1">
        <v>15</v>
      </c>
      <c r="W25" s="1"/>
      <c r="X25" s="1"/>
      <c r="Y25" s="1"/>
      <c r="Z25" s="1"/>
      <c r="AA25" s="1"/>
      <c r="AB25" s="1"/>
      <c r="AC25" s="1"/>
      <c r="AD25" s="1">
        <v>1</v>
      </c>
      <c r="AE25" s="1"/>
      <c r="AF25" s="1"/>
      <c r="AG25" s="1"/>
      <c r="AH25" s="1"/>
      <c r="AI25" s="1"/>
      <c r="AJ25" s="1"/>
      <c r="AK25" s="1"/>
      <c r="AS25" s="8"/>
    </row>
    <row r="26" spans="1:37" s="6" customFormat="1" ht="15" customHeight="1">
      <c r="A26" s="18" t="s">
        <v>190</v>
      </c>
      <c r="B26" s="19"/>
      <c r="C26" s="19"/>
      <c r="D26" s="19"/>
      <c r="E26" s="19"/>
      <c r="F26" s="20"/>
      <c r="G26" s="10">
        <v>100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100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45" s="7" customFormat="1" ht="15" customHeight="1">
      <c r="A27" s="2" t="s">
        <v>58</v>
      </c>
      <c r="B27" s="2" t="s">
        <v>63</v>
      </c>
      <c r="C27" s="3" t="s">
        <v>139</v>
      </c>
      <c r="D27" s="3" t="s">
        <v>50</v>
      </c>
      <c r="E27" s="3">
        <v>4</v>
      </c>
      <c r="F27" s="1">
        <v>9600</v>
      </c>
      <c r="G27" s="3">
        <v>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>
        <v>40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S27" s="8"/>
    </row>
    <row r="28" spans="1:45" s="7" customFormat="1" ht="15" customHeight="1">
      <c r="A28" s="2" t="s">
        <v>58</v>
      </c>
      <c r="B28" s="2" t="s">
        <v>64</v>
      </c>
      <c r="C28" s="3" t="s">
        <v>139</v>
      </c>
      <c r="D28" s="3" t="s">
        <v>50</v>
      </c>
      <c r="E28" s="3">
        <v>4</v>
      </c>
      <c r="F28" s="1">
        <v>10000</v>
      </c>
      <c r="G28" s="3">
        <v>40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>
        <v>40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S28" s="8"/>
    </row>
    <row r="29" spans="1:45" s="7" customFormat="1" ht="15" customHeight="1">
      <c r="A29" s="2" t="s">
        <v>58</v>
      </c>
      <c r="B29" s="2" t="s">
        <v>65</v>
      </c>
      <c r="C29" s="3" t="s">
        <v>139</v>
      </c>
      <c r="D29" s="3" t="s">
        <v>50</v>
      </c>
      <c r="E29" s="3">
        <v>4</v>
      </c>
      <c r="F29" s="1">
        <v>8800</v>
      </c>
      <c r="G29" s="3">
        <v>20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S29" s="8"/>
    </row>
    <row r="30" spans="1:37" s="6" customFormat="1" ht="15" customHeight="1">
      <c r="A30" s="18" t="s">
        <v>191</v>
      </c>
      <c r="B30" s="19"/>
      <c r="C30" s="19"/>
      <c r="D30" s="19"/>
      <c r="E30" s="19"/>
      <c r="F30" s="20"/>
      <c r="G30" s="10">
        <v>3600</v>
      </c>
      <c r="H30" s="9">
        <f>SUM(H31:H79)</f>
        <v>2</v>
      </c>
      <c r="I30" s="9">
        <f aca="true" t="shared" si="3" ref="I30:AK30">SUM(I31:I79)</f>
        <v>15</v>
      </c>
      <c r="J30" s="9">
        <f t="shared" si="3"/>
        <v>28</v>
      </c>
      <c r="K30" s="9">
        <f t="shared" si="3"/>
        <v>59</v>
      </c>
      <c r="L30" s="9">
        <f t="shared" si="3"/>
        <v>38</v>
      </c>
      <c r="M30" s="9">
        <f t="shared" si="3"/>
        <v>39</v>
      </c>
      <c r="N30" s="9">
        <f t="shared" si="3"/>
        <v>33</v>
      </c>
      <c r="O30" s="9">
        <f t="shared" si="3"/>
        <v>29</v>
      </c>
      <c r="P30" s="9">
        <f t="shared" si="3"/>
        <v>4</v>
      </c>
      <c r="Q30" s="9">
        <f t="shared" si="3"/>
        <v>38</v>
      </c>
      <c r="R30" s="9">
        <f t="shared" si="3"/>
        <v>18</v>
      </c>
      <c r="S30" s="9">
        <f t="shared" si="3"/>
        <v>55</v>
      </c>
      <c r="T30" s="9">
        <f t="shared" si="3"/>
        <v>30</v>
      </c>
      <c r="U30" s="9">
        <f t="shared" si="3"/>
        <v>31</v>
      </c>
      <c r="V30" s="9">
        <f t="shared" si="3"/>
        <v>2479</v>
      </c>
      <c r="W30" s="9">
        <f t="shared" si="3"/>
        <v>52</v>
      </c>
      <c r="X30" s="9">
        <f t="shared" si="3"/>
        <v>41</v>
      </c>
      <c r="Y30" s="9">
        <f t="shared" si="3"/>
        <v>41</v>
      </c>
      <c r="Z30" s="9">
        <f t="shared" si="3"/>
        <v>15</v>
      </c>
      <c r="AA30" s="9">
        <f t="shared" si="3"/>
        <v>81</v>
      </c>
      <c r="AB30" s="9">
        <f t="shared" si="3"/>
        <v>23</v>
      </c>
      <c r="AC30" s="9">
        <f t="shared" si="3"/>
        <v>21</v>
      </c>
      <c r="AD30" s="9">
        <f t="shared" si="3"/>
        <v>67</v>
      </c>
      <c r="AE30" s="9">
        <f t="shared" si="3"/>
        <v>113</v>
      </c>
      <c r="AF30" s="9">
        <f t="shared" si="3"/>
        <v>73</v>
      </c>
      <c r="AG30" s="9">
        <f t="shared" si="3"/>
        <v>40</v>
      </c>
      <c r="AH30" s="9">
        <f t="shared" si="3"/>
        <v>75</v>
      </c>
      <c r="AI30" s="9">
        <f t="shared" si="3"/>
        <v>12</v>
      </c>
      <c r="AJ30" s="9">
        <f t="shared" si="3"/>
        <v>14</v>
      </c>
      <c r="AK30" s="9">
        <f t="shared" si="3"/>
        <v>34</v>
      </c>
    </row>
    <row r="31" spans="1:45" s="7" customFormat="1" ht="15" customHeight="1">
      <c r="A31" s="2" t="s">
        <v>49</v>
      </c>
      <c r="B31" s="2" t="s">
        <v>196</v>
      </c>
      <c r="C31" s="3" t="s">
        <v>68</v>
      </c>
      <c r="D31" s="3" t="s">
        <v>50</v>
      </c>
      <c r="E31" s="3">
        <v>4</v>
      </c>
      <c r="F31" s="1">
        <v>4800</v>
      </c>
      <c r="G31" s="3">
        <v>80</v>
      </c>
      <c r="H31" s="1"/>
      <c r="I31" s="1"/>
      <c r="J31" s="1"/>
      <c r="K31" s="1">
        <v>1</v>
      </c>
      <c r="L31" s="1">
        <v>2</v>
      </c>
      <c r="M31" s="1"/>
      <c r="N31" s="1"/>
      <c r="O31" s="1"/>
      <c r="P31" s="1"/>
      <c r="Q31" s="1"/>
      <c r="R31" s="1"/>
      <c r="S31" s="1"/>
      <c r="T31" s="1"/>
      <c r="U31" s="1"/>
      <c r="V31" s="1">
        <v>70</v>
      </c>
      <c r="W31" s="1"/>
      <c r="X31" s="1">
        <v>1</v>
      </c>
      <c r="Y31" s="1"/>
      <c r="Z31" s="1"/>
      <c r="AA31" s="1"/>
      <c r="AB31" s="1"/>
      <c r="AC31" s="1"/>
      <c r="AD31" s="1">
        <v>2</v>
      </c>
      <c r="AE31" s="1">
        <v>2</v>
      </c>
      <c r="AF31" s="1"/>
      <c r="AG31" s="1"/>
      <c r="AH31" s="1"/>
      <c r="AI31" s="1"/>
      <c r="AJ31" s="1"/>
      <c r="AK31" s="1">
        <v>2</v>
      </c>
      <c r="AS31" s="8"/>
    </row>
    <row r="32" spans="1:45" s="7" customFormat="1" ht="15" customHeight="1">
      <c r="A32" s="2" t="s">
        <v>49</v>
      </c>
      <c r="B32" s="2" t="s">
        <v>51</v>
      </c>
      <c r="C32" s="3" t="s">
        <v>68</v>
      </c>
      <c r="D32" s="3" t="s">
        <v>50</v>
      </c>
      <c r="E32" s="3">
        <v>4</v>
      </c>
      <c r="F32" s="1">
        <v>4400</v>
      </c>
      <c r="G32" s="3">
        <v>30</v>
      </c>
      <c r="H32" s="1"/>
      <c r="I32" s="1"/>
      <c r="J32" s="1"/>
      <c r="K32" s="1"/>
      <c r="L32" s="1"/>
      <c r="M32" s="1"/>
      <c r="N32" s="1"/>
      <c r="O32" s="1"/>
      <c r="P32" s="1"/>
      <c r="Q32" s="1">
        <v>1</v>
      </c>
      <c r="R32" s="1"/>
      <c r="S32" s="1"/>
      <c r="T32" s="1"/>
      <c r="U32" s="1"/>
      <c r="V32" s="1">
        <v>28</v>
      </c>
      <c r="W32" s="1"/>
      <c r="X32" s="1"/>
      <c r="Y32" s="1"/>
      <c r="Z32" s="1"/>
      <c r="AA32" s="1"/>
      <c r="AB32" s="1"/>
      <c r="AC32" s="1"/>
      <c r="AD32" s="1"/>
      <c r="AE32" s="1">
        <v>1</v>
      </c>
      <c r="AF32" s="1"/>
      <c r="AG32" s="1"/>
      <c r="AH32" s="1"/>
      <c r="AI32" s="1"/>
      <c r="AJ32" s="1"/>
      <c r="AK32" s="1"/>
      <c r="AS32" s="8"/>
    </row>
    <row r="33" spans="1:45" s="7" customFormat="1" ht="15" customHeight="1">
      <c r="A33" s="2" t="s">
        <v>52</v>
      </c>
      <c r="B33" s="2" t="s">
        <v>197</v>
      </c>
      <c r="C33" s="3" t="s">
        <v>68</v>
      </c>
      <c r="D33" s="3" t="s">
        <v>50</v>
      </c>
      <c r="E33" s="3">
        <v>4</v>
      </c>
      <c r="F33" s="1">
        <v>4400</v>
      </c>
      <c r="G33" s="3">
        <v>60</v>
      </c>
      <c r="H33" s="1"/>
      <c r="I33" s="1"/>
      <c r="J33" s="1"/>
      <c r="K33" s="1"/>
      <c r="L33" s="1"/>
      <c r="M33" s="1"/>
      <c r="N33" s="1"/>
      <c r="O33" s="1"/>
      <c r="P33" s="1"/>
      <c r="Q33" s="1">
        <v>1</v>
      </c>
      <c r="R33" s="1"/>
      <c r="S33" s="1"/>
      <c r="T33" s="1"/>
      <c r="U33" s="1"/>
      <c r="V33" s="1">
        <v>58</v>
      </c>
      <c r="W33" s="1"/>
      <c r="X33" s="1"/>
      <c r="Y33" s="1"/>
      <c r="Z33" s="1"/>
      <c r="AA33" s="1"/>
      <c r="AB33" s="1"/>
      <c r="AC33" s="1"/>
      <c r="AD33" s="1"/>
      <c r="AE33" s="1">
        <v>1</v>
      </c>
      <c r="AF33" s="1"/>
      <c r="AG33" s="1"/>
      <c r="AH33" s="1"/>
      <c r="AI33" s="1"/>
      <c r="AJ33" s="1"/>
      <c r="AK33" s="1"/>
      <c r="AS33" s="8"/>
    </row>
    <row r="34" spans="1:45" s="7" customFormat="1" ht="15" customHeight="1">
      <c r="A34" s="2" t="s">
        <v>52</v>
      </c>
      <c r="B34" s="2" t="s">
        <v>178</v>
      </c>
      <c r="C34" s="3" t="s">
        <v>68</v>
      </c>
      <c r="D34" s="3" t="s">
        <v>50</v>
      </c>
      <c r="E34" s="3">
        <v>4</v>
      </c>
      <c r="F34" s="1">
        <v>4400</v>
      </c>
      <c r="G34" s="3">
        <v>10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S34" s="8"/>
    </row>
    <row r="35" spans="1:45" s="7" customFormat="1" ht="15" customHeight="1">
      <c r="A35" s="2" t="s">
        <v>52</v>
      </c>
      <c r="B35" s="2" t="s">
        <v>179</v>
      </c>
      <c r="C35" s="3" t="s">
        <v>68</v>
      </c>
      <c r="D35" s="3" t="s">
        <v>50</v>
      </c>
      <c r="E35" s="3">
        <v>4</v>
      </c>
      <c r="F35" s="1">
        <v>4400</v>
      </c>
      <c r="G35" s="3">
        <v>20</v>
      </c>
      <c r="H35" s="1"/>
      <c r="I35" s="1"/>
      <c r="J35" s="1"/>
      <c r="K35" s="1"/>
      <c r="L35" s="1"/>
      <c r="M35" s="1">
        <v>2</v>
      </c>
      <c r="N35" s="1"/>
      <c r="O35" s="1">
        <v>1</v>
      </c>
      <c r="P35" s="1"/>
      <c r="Q35" s="1"/>
      <c r="R35" s="1"/>
      <c r="S35" s="1"/>
      <c r="T35" s="1"/>
      <c r="U35" s="1"/>
      <c r="V35" s="1">
        <v>16</v>
      </c>
      <c r="W35" s="1"/>
      <c r="X35" s="1"/>
      <c r="Y35" s="1"/>
      <c r="Z35" s="1"/>
      <c r="AA35" s="1"/>
      <c r="AB35" s="1"/>
      <c r="AC35" s="1"/>
      <c r="AD35" s="1"/>
      <c r="AE35" s="1">
        <v>1</v>
      </c>
      <c r="AF35" s="1"/>
      <c r="AG35" s="1"/>
      <c r="AH35" s="1"/>
      <c r="AI35" s="1"/>
      <c r="AJ35" s="1"/>
      <c r="AK35" s="1"/>
      <c r="AS35" s="8"/>
    </row>
    <row r="36" spans="1:45" s="7" customFormat="1" ht="15" customHeight="1">
      <c r="A36" s="2" t="s">
        <v>52</v>
      </c>
      <c r="B36" s="2" t="s">
        <v>53</v>
      </c>
      <c r="C36" s="3" t="s">
        <v>68</v>
      </c>
      <c r="D36" s="3" t="s">
        <v>50</v>
      </c>
      <c r="E36" s="3">
        <v>4</v>
      </c>
      <c r="F36" s="1">
        <v>4400</v>
      </c>
      <c r="G36" s="3">
        <v>20</v>
      </c>
      <c r="H36" s="1"/>
      <c r="I36" s="1"/>
      <c r="J36" s="1">
        <v>1</v>
      </c>
      <c r="K36" s="1">
        <v>2</v>
      </c>
      <c r="L36" s="1"/>
      <c r="M36" s="1">
        <v>1</v>
      </c>
      <c r="N36" s="1">
        <v>3</v>
      </c>
      <c r="O36" s="1">
        <v>1</v>
      </c>
      <c r="P36" s="1"/>
      <c r="Q36" s="1">
        <v>1</v>
      </c>
      <c r="R36" s="1"/>
      <c r="S36" s="1"/>
      <c r="T36" s="1"/>
      <c r="U36" s="1"/>
      <c r="V36" s="1">
        <v>7</v>
      </c>
      <c r="W36" s="1"/>
      <c r="X36" s="1"/>
      <c r="Y36" s="1">
        <v>1</v>
      </c>
      <c r="Z36" s="1"/>
      <c r="AA36" s="1"/>
      <c r="AB36" s="1"/>
      <c r="AC36" s="1">
        <v>1</v>
      </c>
      <c r="AD36" s="1"/>
      <c r="AE36" s="1">
        <v>2</v>
      </c>
      <c r="AF36" s="1"/>
      <c r="AG36" s="1"/>
      <c r="AH36" s="1"/>
      <c r="AI36" s="1"/>
      <c r="AJ36" s="1"/>
      <c r="AK36" s="1"/>
      <c r="AS36" s="8"/>
    </row>
    <row r="37" spans="1:45" s="7" customFormat="1" ht="15" customHeight="1">
      <c r="A37" s="2" t="s">
        <v>56</v>
      </c>
      <c r="B37" s="2" t="s">
        <v>229</v>
      </c>
      <c r="C37" s="3" t="s">
        <v>68</v>
      </c>
      <c r="D37" s="3" t="s">
        <v>50</v>
      </c>
      <c r="E37" s="3">
        <v>4</v>
      </c>
      <c r="F37" s="1">
        <v>4400</v>
      </c>
      <c r="G37" s="3">
        <v>60</v>
      </c>
      <c r="H37" s="1"/>
      <c r="I37" s="1"/>
      <c r="J37" s="1"/>
      <c r="K37" s="1">
        <v>1</v>
      </c>
      <c r="L37" s="1"/>
      <c r="M37" s="1">
        <v>1</v>
      </c>
      <c r="N37" s="1"/>
      <c r="O37" s="1"/>
      <c r="P37" s="1"/>
      <c r="Q37" s="1"/>
      <c r="R37" s="1"/>
      <c r="S37" s="1"/>
      <c r="T37" s="1"/>
      <c r="U37" s="1">
        <v>1</v>
      </c>
      <c r="V37" s="1">
        <v>48</v>
      </c>
      <c r="W37" s="1"/>
      <c r="X37" s="1"/>
      <c r="Y37" s="1"/>
      <c r="Z37" s="1"/>
      <c r="AA37" s="1"/>
      <c r="AB37" s="1"/>
      <c r="AC37" s="1"/>
      <c r="AD37" s="1">
        <v>2</v>
      </c>
      <c r="AE37" s="1">
        <v>2</v>
      </c>
      <c r="AF37" s="1">
        <v>1</v>
      </c>
      <c r="AG37" s="1"/>
      <c r="AH37" s="1">
        <v>3</v>
      </c>
      <c r="AI37" s="1">
        <v>1</v>
      </c>
      <c r="AJ37" s="1"/>
      <c r="AK37" s="1"/>
      <c r="AS37" s="8"/>
    </row>
    <row r="38" spans="1:45" s="7" customFormat="1" ht="15" customHeight="1">
      <c r="A38" s="2" t="s">
        <v>56</v>
      </c>
      <c r="B38" s="2" t="s">
        <v>231</v>
      </c>
      <c r="C38" s="3" t="s">
        <v>68</v>
      </c>
      <c r="D38" s="3" t="s">
        <v>50</v>
      </c>
      <c r="E38" s="3">
        <v>4</v>
      </c>
      <c r="F38" s="1">
        <v>4400</v>
      </c>
      <c r="G38" s="3">
        <v>20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12</v>
      </c>
      <c r="W38" s="1"/>
      <c r="X38" s="1">
        <v>2</v>
      </c>
      <c r="Y38" s="1">
        <v>1</v>
      </c>
      <c r="Z38" s="1"/>
      <c r="AA38" s="1"/>
      <c r="AB38" s="1"/>
      <c r="AC38" s="1"/>
      <c r="AD38" s="1"/>
      <c r="AE38" s="1">
        <v>2</v>
      </c>
      <c r="AF38" s="1">
        <v>1</v>
      </c>
      <c r="AG38" s="1"/>
      <c r="AH38" s="1"/>
      <c r="AI38" s="1"/>
      <c r="AJ38" s="1"/>
      <c r="AK38" s="1">
        <v>2</v>
      </c>
      <c r="AS38" s="8"/>
    </row>
    <row r="39" spans="1:45" s="7" customFormat="1" ht="15" customHeight="1">
      <c r="A39" s="2" t="s">
        <v>57</v>
      </c>
      <c r="B39" s="2" t="s">
        <v>198</v>
      </c>
      <c r="C39" s="3" t="s">
        <v>68</v>
      </c>
      <c r="D39" s="3" t="s">
        <v>50</v>
      </c>
      <c r="E39" s="3">
        <v>4</v>
      </c>
      <c r="F39" s="1">
        <v>4400</v>
      </c>
      <c r="G39" s="3">
        <v>40</v>
      </c>
      <c r="H39" s="1"/>
      <c r="I39" s="1"/>
      <c r="J39" s="1"/>
      <c r="K39" s="1"/>
      <c r="L39" s="1">
        <v>1</v>
      </c>
      <c r="M39" s="1"/>
      <c r="N39" s="1"/>
      <c r="O39" s="1"/>
      <c r="P39" s="1"/>
      <c r="Q39" s="1"/>
      <c r="R39" s="1"/>
      <c r="S39" s="1"/>
      <c r="T39" s="1"/>
      <c r="U39" s="1"/>
      <c r="V39" s="1">
        <v>30</v>
      </c>
      <c r="W39" s="1"/>
      <c r="X39" s="1"/>
      <c r="Y39" s="1">
        <v>2</v>
      </c>
      <c r="Z39" s="1"/>
      <c r="AA39" s="1">
        <v>1</v>
      </c>
      <c r="AB39" s="1"/>
      <c r="AC39" s="1"/>
      <c r="AD39" s="1"/>
      <c r="AE39" s="1">
        <v>2</v>
      </c>
      <c r="AF39" s="1"/>
      <c r="AG39" s="1">
        <v>2</v>
      </c>
      <c r="AH39" s="1"/>
      <c r="AI39" s="1"/>
      <c r="AJ39" s="1">
        <v>2</v>
      </c>
      <c r="AK39" s="1"/>
      <c r="AS39" s="8"/>
    </row>
    <row r="40" spans="1:45" s="7" customFormat="1" ht="15" customHeight="1">
      <c r="A40" s="2" t="s">
        <v>57</v>
      </c>
      <c r="B40" s="2" t="s">
        <v>199</v>
      </c>
      <c r="C40" s="3" t="s">
        <v>68</v>
      </c>
      <c r="D40" s="3" t="s">
        <v>50</v>
      </c>
      <c r="E40" s="3">
        <v>4</v>
      </c>
      <c r="F40" s="1">
        <v>5000</v>
      </c>
      <c r="G40" s="3">
        <v>50</v>
      </c>
      <c r="H40" s="1"/>
      <c r="I40" s="1"/>
      <c r="J40" s="1">
        <v>1</v>
      </c>
      <c r="K40" s="1"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43</v>
      </c>
      <c r="W40" s="1"/>
      <c r="X40" s="1">
        <v>1</v>
      </c>
      <c r="Y40" s="1"/>
      <c r="Z40" s="1"/>
      <c r="AA40" s="1"/>
      <c r="AB40" s="1"/>
      <c r="AC40" s="1"/>
      <c r="AD40" s="1"/>
      <c r="AE40" s="1">
        <v>2</v>
      </c>
      <c r="AF40" s="1">
        <v>2</v>
      </c>
      <c r="AG40" s="1"/>
      <c r="AH40" s="1"/>
      <c r="AI40" s="1"/>
      <c r="AJ40" s="1"/>
      <c r="AK40" s="1"/>
      <c r="AS40" s="8"/>
    </row>
    <row r="41" spans="1:45" s="7" customFormat="1" ht="15" customHeight="1">
      <c r="A41" s="2" t="s">
        <v>58</v>
      </c>
      <c r="B41" s="2" t="s">
        <v>59</v>
      </c>
      <c r="C41" s="3" t="s">
        <v>68</v>
      </c>
      <c r="D41" s="3" t="s">
        <v>50</v>
      </c>
      <c r="E41" s="3">
        <v>4</v>
      </c>
      <c r="F41" s="1">
        <v>5100</v>
      </c>
      <c r="G41" s="3">
        <v>40</v>
      </c>
      <c r="H41" s="1"/>
      <c r="I41" s="1"/>
      <c r="J41" s="1"/>
      <c r="K41" s="1"/>
      <c r="L41" s="1"/>
      <c r="M41" s="1"/>
      <c r="N41" s="1"/>
      <c r="O41" s="1"/>
      <c r="P41" s="1"/>
      <c r="Q41" s="1">
        <v>1</v>
      </c>
      <c r="R41" s="1">
        <v>1</v>
      </c>
      <c r="S41" s="1">
        <v>1</v>
      </c>
      <c r="T41" s="1"/>
      <c r="U41" s="1"/>
      <c r="V41" s="1">
        <v>36</v>
      </c>
      <c r="W41" s="1"/>
      <c r="X41" s="1"/>
      <c r="Y41" s="1"/>
      <c r="Z41" s="1"/>
      <c r="AA41" s="1"/>
      <c r="AB41" s="1"/>
      <c r="AC41" s="1"/>
      <c r="AD41" s="1">
        <v>1</v>
      </c>
      <c r="AE41" s="1"/>
      <c r="AF41" s="1"/>
      <c r="AG41" s="1"/>
      <c r="AH41" s="1"/>
      <c r="AI41" s="1"/>
      <c r="AJ41" s="1"/>
      <c r="AK41" s="1"/>
      <c r="AS41" s="8"/>
    </row>
    <row r="42" spans="1:45" s="7" customFormat="1" ht="15" customHeight="1">
      <c r="A42" s="2" t="s">
        <v>58</v>
      </c>
      <c r="B42" s="2" t="s">
        <v>60</v>
      </c>
      <c r="C42" s="3" t="s">
        <v>68</v>
      </c>
      <c r="D42" s="3" t="s">
        <v>50</v>
      </c>
      <c r="E42" s="3">
        <v>4</v>
      </c>
      <c r="F42" s="1">
        <v>5100</v>
      </c>
      <c r="G42" s="3">
        <v>40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39</v>
      </c>
      <c r="W42" s="1"/>
      <c r="X42" s="1"/>
      <c r="Y42" s="1"/>
      <c r="Z42" s="1"/>
      <c r="AA42" s="1"/>
      <c r="AB42" s="1"/>
      <c r="AC42" s="1"/>
      <c r="AD42" s="1">
        <v>1</v>
      </c>
      <c r="AE42" s="1"/>
      <c r="AF42" s="1"/>
      <c r="AG42" s="1"/>
      <c r="AH42" s="1"/>
      <c r="AI42" s="1"/>
      <c r="AJ42" s="1"/>
      <c r="AK42" s="1"/>
      <c r="AS42" s="8"/>
    </row>
    <row r="43" spans="1:45" s="7" customFormat="1" ht="15" customHeight="1">
      <c r="A43" s="2" t="s">
        <v>58</v>
      </c>
      <c r="B43" s="2" t="s">
        <v>180</v>
      </c>
      <c r="C43" s="3" t="s">
        <v>68</v>
      </c>
      <c r="D43" s="3" t="s">
        <v>50</v>
      </c>
      <c r="E43" s="3">
        <v>4</v>
      </c>
      <c r="F43" s="1">
        <v>5000</v>
      </c>
      <c r="G43" s="3">
        <v>80</v>
      </c>
      <c r="H43" s="1"/>
      <c r="I43" s="1">
        <v>1</v>
      </c>
      <c r="J43" s="1"/>
      <c r="K43" s="1"/>
      <c r="L43" s="1">
        <v>2</v>
      </c>
      <c r="M43" s="1"/>
      <c r="N43" s="1"/>
      <c r="O43" s="1"/>
      <c r="P43" s="1"/>
      <c r="Q43" s="1"/>
      <c r="R43" s="1"/>
      <c r="S43" s="1">
        <v>1</v>
      </c>
      <c r="T43" s="1">
        <v>1</v>
      </c>
      <c r="U43" s="1"/>
      <c r="V43" s="1">
        <v>69</v>
      </c>
      <c r="W43" s="1"/>
      <c r="X43" s="1">
        <v>1</v>
      </c>
      <c r="Y43" s="1"/>
      <c r="Z43" s="1">
        <v>1</v>
      </c>
      <c r="AA43" s="1"/>
      <c r="AB43" s="1">
        <v>1</v>
      </c>
      <c r="AC43" s="1"/>
      <c r="AD43" s="1"/>
      <c r="AE43" s="1">
        <v>1</v>
      </c>
      <c r="AF43" s="1"/>
      <c r="AG43" s="1">
        <v>1</v>
      </c>
      <c r="AH43" s="1"/>
      <c r="AI43" s="1"/>
      <c r="AJ43" s="1"/>
      <c r="AK43" s="1">
        <v>1</v>
      </c>
      <c r="AS43" s="8"/>
    </row>
    <row r="44" spans="1:45" s="7" customFormat="1" ht="15" customHeight="1">
      <c r="A44" s="2" t="s">
        <v>58</v>
      </c>
      <c r="B44" s="2" t="s">
        <v>61</v>
      </c>
      <c r="C44" s="3" t="s">
        <v>68</v>
      </c>
      <c r="D44" s="3" t="s">
        <v>50</v>
      </c>
      <c r="E44" s="3">
        <v>4</v>
      </c>
      <c r="F44" s="1">
        <v>5000</v>
      </c>
      <c r="G44" s="3">
        <v>20</v>
      </c>
      <c r="H44" s="1"/>
      <c r="I44" s="1"/>
      <c r="J44" s="1"/>
      <c r="K44" s="1"/>
      <c r="L44" s="1"/>
      <c r="M44" s="1"/>
      <c r="N44" s="1"/>
      <c r="O44" s="1"/>
      <c r="P44" s="1"/>
      <c r="Q44" s="1">
        <v>1</v>
      </c>
      <c r="R44" s="1"/>
      <c r="S44" s="1"/>
      <c r="T44" s="1"/>
      <c r="U44" s="1"/>
      <c r="V44" s="1">
        <v>10</v>
      </c>
      <c r="W44" s="1"/>
      <c r="X44" s="1"/>
      <c r="Y44" s="1"/>
      <c r="Z44" s="1"/>
      <c r="AA44" s="1"/>
      <c r="AB44" s="1">
        <v>2</v>
      </c>
      <c r="AC44" s="1">
        <v>1</v>
      </c>
      <c r="AD44" s="1">
        <v>1</v>
      </c>
      <c r="AE44" s="1">
        <v>3</v>
      </c>
      <c r="AF44" s="1">
        <v>1</v>
      </c>
      <c r="AG44" s="1"/>
      <c r="AH44" s="1"/>
      <c r="AI44" s="1"/>
      <c r="AJ44" s="1"/>
      <c r="AK44" s="1">
        <v>1</v>
      </c>
      <c r="AS44" s="8"/>
    </row>
    <row r="45" spans="1:45" s="7" customFormat="1" ht="15" customHeight="1">
      <c r="A45" s="2" t="s">
        <v>62</v>
      </c>
      <c r="B45" s="2" t="s">
        <v>181</v>
      </c>
      <c r="C45" s="3" t="s">
        <v>68</v>
      </c>
      <c r="D45" s="3" t="s">
        <v>50</v>
      </c>
      <c r="E45" s="3">
        <v>4</v>
      </c>
      <c r="F45" s="1">
        <v>4400</v>
      </c>
      <c r="G45" s="3">
        <v>10</v>
      </c>
      <c r="H45" s="4"/>
      <c r="I45" s="4"/>
      <c r="J45" s="4"/>
      <c r="K45" s="4"/>
      <c r="L45" s="4"/>
      <c r="M45" s="4"/>
      <c r="N45" s="4"/>
      <c r="O45" s="4"/>
      <c r="P45" s="4"/>
      <c r="Q45" s="4">
        <v>1</v>
      </c>
      <c r="R45" s="4"/>
      <c r="S45" s="4"/>
      <c r="T45" s="4"/>
      <c r="U45" s="4"/>
      <c r="V45" s="4">
        <v>8</v>
      </c>
      <c r="W45" s="4"/>
      <c r="X45" s="4"/>
      <c r="Y45" s="4"/>
      <c r="Z45" s="4"/>
      <c r="AA45" s="4"/>
      <c r="AB45" s="4"/>
      <c r="AC45" s="4"/>
      <c r="AD45" s="4">
        <v>1</v>
      </c>
      <c r="AE45" s="4"/>
      <c r="AF45" s="4"/>
      <c r="AG45" s="4"/>
      <c r="AH45" s="4"/>
      <c r="AI45" s="4"/>
      <c r="AJ45" s="4"/>
      <c r="AK45" s="4"/>
      <c r="AS45" s="8"/>
    </row>
    <row r="46" spans="1:45" s="7" customFormat="1" ht="15" customHeight="1">
      <c r="A46" s="2" t="s">
        <v>66</v>
      </c>
      <c r="B46" s="2" t="s">
        <v>67</v>
      </c>
      <c r="C46" s="3" t="s">
        <v>68</v>
      </c>
      <c r="D46" s="3" t="s">
        <v>50</v>
      </c>
      <c r="E46" s="3">
        <v>4</v>
      </c>
      <c r="F46" s="1">
        <v>5000</v>
      </c>
      <c r="G46" s="3">
        <v>40</v>
      </c>
      <c r="H46" s="1"/>
      <c r="I46" s="1"/>
      <c r="J46" s="1">
        <v>2</v>
      </c>
      <c r="K46" s="1">
        <v>2</v>
      </c>
      <c r="L46" s="1"/>
      <c r="M46" s="1"/>
      <c r="N46" s="1">
        <v>1</v>
      </c>
      <c r="O46" s="1"/>
      <c r="P46" s="1"/>
      <c r="Q46" s="1"/>
      <c r="R46" s="1"/>
      <c r="S46" s="1"/>
      <c r="T46" s="1"/>
      <c r="U46" s="1"/>
      <c r="V46" s="1">
        <v>27</v>
      </c>
      <c r="W46" s="1"/>
      <c r="X46" s="1"/>
      <c r="Y46" s="1"/>
      <c r="Z46" s="1">
        <v>2</v>
      </c>
      <c r="AA46" s="1"/>
      <c r="AB46" s="1"/>
      <c r="AC46" s="1">
        <v>1</v>
      </c>
      <c r="AD46" s="1"/>
      <c r="AE46" s="1">
        <v>2</v>
      </c>
      <c r="AF46" s="1">
        <v>3</v>
      </c>
      <c r="AG46" s="1"/>
      <c r="AH46" s="1"/>
      <c r="AI46" s="1"/>
      <c r="AJ46" s="1"/>
      <c r="AK46" s="1"/>
      <c r="AS46" s="8"/>
    </row>
    <row r="47" spans="1:45" s="7" customFormat="1" ht="15" customHeight="1">
      <c r="A47" s="2" t="s">
        <v>66</v>
      </c>
      <c r="B47" s="2" t="s">
        <v>232</v>
      </c>
      <c r="C47" s="3" t="s">
        <v>68</v>
      </c>
      <c r="D47" s="3" t="s">
        <v>50</v>
      </c>
      <c r="E47" s="3">
        <v>4</v>
      </c>
      <c r="F47" s="1">
        <v>5000</v>
      </c>
      <c r="G47" s="3">
        <v>40</v>
      </c>
      <c r="H47" s="1"/>
      <c r="I47" s="1"/>
      <c r="J47" s="1"/>
      <c r="K47" s="1">
        <v>2</v>
      </c>
      <c r="L47" s="1"/>
      <c r="M47" s="1"/>
      <c r="N47" s="1"/>
      <c r="O47" s="1"/>
      <c r="P47" s="1"/>
      <c r="Q47" s="1"/>
      <c r="R47" s="1"/>
      <c r="S47" s="1">
        <v>1</v>
      </c>
      <c r="T47" s="1"/>
      <c r="U47" s="1"/>
      <c r="V47" s="1">
        <v>15</v>
      </c>
      <c r="W47" s="1">
        <v>3</v>
      </c>
      <c r="X47" s="1">
        <v>2</v>
      </c>
      <c r="Y47" s="1">
        <v>2</v>
      </c>
      <c r="Z47" s="1">
        <v>1</v>
      </c>
      <c r="AA47" s="1">
        <v>3</v>
      </c>
      <c r="AB47" s="1"/>
      <c r="AC47" s="1">
        <v>1</v>
      </c>
      <c r="AD47" s="1">
        <v>3</v>
      </c>
      <c r="AE47" s="1">
        <v>2</v>
      </c>
      <c r="AF47" s="1">
        <v>2</v>
      </c>
      <c r="AG47" s="1">
        <v>1</v>
      </c>
      <c r="AH47" s="1">
        <v>1</v>
      </c>
      <c r="AI47" s="1">
        <v>1</v>
      </c>
      <c r="AJ47" s="1"/>
      <c r="AK47" s="1"/>
      <c r="AS47" s="8"/>
    </row>
    <row r="48" spans="1:45" s="7" customFormat="1" ht="15" customHeight="1">
      <c r="A48" s="2" t="s">
        <v>66</v>
      </c>
      <c r="B48" s="2" t="s">
        <v>69</v>
      </c>
      <c r="C48" s="3" t="s">
        <v>68</v>
      </c>
      <c r="D48" s="3" t="s">
        <v>50</v>
      </c>
      <c r="E48" s="3">
        <v>4</v>
      </c>
      <c r="F48" s="1">
        <v>5000</v>
      </c>
      <c r="G48" s="3">
        <v>80</v>
      </c>
      <c r="H48" s="1"/>
      <c r="I48" s="1">
        <v>2</v>
      </c>
      <c r="J48" s="1"/>
      <c r="K48" s="1"/>
      <c r="L48" s="1">
        <v>3</v>
      </c>
      <c r="M48" s="1"/>
      <c r="N48" s="1">
        <v>1</v>
      </c>
      <c r="O48" s="1">
        <v>3</v>
      </c>
      <c r="P48" s="1"/>
      <c r="Q48" s="1">
        <v>2</v>
      </c>
      <c r="R48" s="1">
        <v>1</v>
      </c>
      <c r="S48" s="1">
        <v>1</v>
      </c>
      <c r="T48" s="1"/>
      <c r="U48" s="1">
        <v>1</v>
      </c>
      <c r="V48" s="1">
        <v>44</v>
      </c>
      <c r="W48" s="1">
        <v>2</v>
      </c>
      <c r="X48" s="1">
        <v>1</v>
      </c>
      <c r="Y48" s="1"/>
      <c r="Z48" s="1">
        <v>2</v>
      </c>
      <c r="AA48" s="1">
        <v>2</v>
      </c>
      <c r="AB48" s="1"/>
      <c r="AC48" s="1">
        <v>1</v>
      </c>
      <c r="AD48" s="1">
        <v>3</v>
      </c>
      <c r="AE48" s="1">
        <v>3</v>
      </c>
      <c r="AF48" s="1">
        <v>3</v>
      </c>
      <c r="AG48" s="1">
        <v>1</v>
      </c>
      <c r="AH48" s="1"/>
      <c r="AI48" s="1">
        <v>1</v>
      </c>
      <c r="AJ48" s="1"/>
      <c r="AK48" s="1">
        <v>3</v>
      </c>
      <c r="AS48" s="8"/>
    </row>
    <row r="49" spans="1:45" s="7" customFormat="1" ht="15" customHeight="1">
      <c r="A49" s="2" t="s">
        <v>70</v>
      </c>
      <c r="B49" s="2" t="s">
        <v>71</v>
      </c>
      <c r="C49" s="3" t="s">
        <v>68</v>
      </c>
      <c r="D49" s="3" t="s">
        <v>50</v>
      </c>
      <c r="E49" s="3">
        <v>4</v>
      </c>
      <c r="F49" s="1">
        <v>5000</v>
      </c>
      <c r="G49" s="3">
        <v>2</v>
      </c>
      <c r="H49" s="1"/>
      <c r="I49" s="1"/>
      <c r="J49" s="1"/>
      <c r="K49" s="1"/>
      <c r="L49" s="1"/>
      <c r="M49" s="1"/>
      <c r="N49" s="1"/>
      <c r="O49" s="1"/>
      <c r="P49" s="1">
        <v>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S49" s="8"/>
    </row>
    <row r="50" spans="1:45" s="7" customFormat="1" ht="15" customHeight="1">
      <c r="A50" s="2" t="s">
        <v>70</v>
      </c>
      <c r="B50" s="2" t="s">
        <v>72</v>
      </c>
      <c r="C50" s="3" t="s">
        <v>68</v>
      </c>
      <c r="D50" s="3" t="s">
        <v>50</v>
      </c>
      <c r="E50" s="3">
        <v>4</v>
      </c>
      <c r="F50" s="1">
        <v>5000</v>
      </c>
      <c r="G50" s="3">
        <v>78</v>
      </c>
      <c r="H50" s="1"/>
      <c r="I50" s="1">
        <v>2</v>
      </c>
      <c r="J50" s="1"/>
      <c r="K50" s="1"/>
      <c r="L50" s="1">
        <v>3</v>
      </c>
      <c r="M50" s="1"/>
      <c r="N50" s="1">
        <v>3</v>
      </c>
      <c r="O50" s="1">
        <v>1</v>
      </c>
      <c r="P50" s="1"/>
      <c r="Q50" s="1">
        <v>2</v>
      </c>
      <c r="R50" s="1"/>
      <c r="S50" s="1">
        <v>2</v>
      </c>
      <c r="T50" s="1">
        <v>1</v>
      </c>
      <c r="U50" s="1">
        <v>2</v>
      </c>
      <c r="V50" s="1">
        <v>42</v>
      </c>
      <c r="W50" s="1"/>
      <c r="X50" s="1">
        <v>2</v>
      </c>
      <c r="Y50" s="1">
        <v>2</v>
      </c>
      <c r="Z50" s="1"/>
      <c r="AA50" s="1">
        <v>2</v>
      </c>
      <c r="AB50" s="1"/>
      <c r="AC50" s="1">
        <v>1</v>
      </c>
      <c r="AD50" s="1">
        <v>3</v>
      </c>
      <c r="AE50" s="1">
        <v>3</v>
      </c>
      <c r="AF50" s="1"/>
      <c r="AG50" s="1">
        <v>3</v>
      </c>
      <c r="AH50" s="1">
        <v>3</v>
      </c>
      <c r="AI50" s="1"/>
      <c r="AJ50" s="1">
        <v>1</v>
      </c>
      <c r="AK50" s="1"/>
      <c r="AS50" s="8"/>
    </row>
    <row r="51" spans="1:45" s="7" customFormat="1" ht="15" customHeight="1">
      <c r="A51" s="2" t="s">
        <v>73</v>
      </c>
      <c r="B51" s="2" t="s">
        <v>74</v>
      </c>
      <c r="C51" s="3" t="s">
        <v>68</v>
      </c>
      <c r="D51" s="3" t="s">
        <v>50</v>
      </c>
      <c r="E51" s="3">
        <v>4</v>
      </c>
      <c r="F51" s="1">
        <v>5000</v>
      </c>
      <c r="G51" s="3">
        <v>100</v>
      </c>
      <c r="H51" s="1"/>
      <c r="I51" s="1"/>
      <c r="J51" s="1">
        <v>1</v>
      </c>
      <c r="K51" s="1">
        <v>3</v>
      </c>
      <c r="L51" s="1"/>
      <c r="M51" s="1">
        <v>2</v>
      </c>
      <c r="N51" s="1">
        <v>2</v>
      </c>
      <c r="O51" s="1">
        <v>1</v>
      </c>
      <c r="P51" s="1"/>
      <c r="Q51" s="1">
        <v>3</v>
      </c>
      <c r="R51" s="1"/>
      <c r="S51" s="1">
        <v>3</v>
      </c>
      <c r="T51" s="1">
        <v>2</v>
      </c>
      <c r="U51" s="1">
        <v>2</v>
      </c>
      <c r="V51" s="1">
        <v>68</v>
      </c>
      <c r="W51" s="1">
        <v>2</v>
      </c>
      <c r="X51" s="1"/>
      <c r="Y51" s="1"/>
      <c r="Z51" s="1"/>
      <c r="AA51" s="1"/>
      <c r="AB51" s="1"/>
      <c r="AC51" s="1"/>
      <c r="AD51" s="1">
        <v>3</v>
      </c>
      <c r="AE51" s="1">
        <v>3</v>
      </c>
      <c r="AF51" s="1">
        <v>2</v>
      </c>
      <c r="AG51" s="1"/>
      <c r="AH51" s="1">
        <v>3</v>
      </c>
      <c r="AI51" s="1"/>
      <c r="AJ51" s="1"/>
      <c r="AK51" s="1"/>
      <c r="AS51" s="8"/>
    </row>
    <row r="52" spans="1:45" s="7" customFormat="1" ht="15" customHeight="1">
      <c r="A52" s="2" t="s">
        <v>73</v>
      </c>
      <c r="B52" s="2" t="s">
        <v>75</v>
      </c>
      <c r="C52" s="3" t="s">
        <v>68</v>
      </c>
      <c r="D52" s="3" t="s">
        <v>50</v>
      </c>
      <c r="E52" s="3">
        <v>4</v>
      </c>
      <c r="F52" s="1">
        <v>5000</v>
      </c>
      <c r="G52" s="3">
        <v>80</v>
      </c>
      <c r="H52" s="1"/>
      <c r="I52" s="1"/>
      <c r="J52" s="1">
        <v>1</v>
      </c>
      <c r="K52" s="1">
        <v>1</v>
      </c>
      <c r="L52" s="1">
        <v>1</v>
      </c>
      <c r="M52" s="1">
        <v>1</v>
      </c>
      <c r="N52" s="1"/>
      <c r="O52" s="1"/>
      <c r="P52" s="1"/>
      <c r="Q52" s="1">
        <v>1</v>
      </c>
      <c r="R52" s="1"/>
      <c r="S52" s="1">
        <v>2</v>
      </c>
      <c r="T52" s="1">
        <v>1</v>
      </c>
      <c r="U52" s="1"/>
      <c r="V52" s="1">
        <v>57</v>
      </c>
      <c r="W52" s="1">
        <v>1</v>
      </c>
      <c r="X52" s="1"/>
      <c r="Y52" s="1"/>
      <c r="Z52" s="1"/>
      <c r="AA52" s="1">
        <v>2</v>
      </c>
      <c r="AB52" s="1"/>
      <c r="AC52" s="1"/>
      <c r="AD52" s="1">
        <v>1</v>
      </c>
      <c r="AE52" s="1">
        <v>4</v>
      </c>
      <c r="AF52" s="1">
        <v>3</v>
      </c>
      <c r="AG52" s="1"/>
      <c r="AH52" s="1">
        <v>1</v>
      </c>
      <c r="AI52" s="1"/>
      <c r="AJ52" s="1"/>
      <c r="AK52" s="1">
        <v>3</v>
      </c>
      <c r="AS52" s="8"/>
    </row>
    <row r="53" spans="1:45" s="7" customFormat="1" ht="15" customHeight="1">
      <c r="A53" s="2" t="s">
        <v>73</v>
      </c>
      <c r="B53" s="2" t="s">
        <v>76</v>
      </c>
      <c r="C53" s="3" t="s">
        <v>68</v>
      </c>
      <c r="D53" s="3" t="s">
        <v>50</v>
      </c>
      <c r="E53" s="3">
        <v>4</v>
      </c>
      <c r="F53" s="1">
        <v>5200</v>
      </c>
      <c r="G53" s="3">
        <v>80</v>
      </c>
      <c r="H53" s="1"/>
      <c r="I53" s="1">
        <v>1</v>
      </c>
      <c r="J53" s="1">
        <v>2</v>
      </c>
      <c r="K53" s="1">
        <v>3</v>
      </c>
      <c r="L53" s="1"/>
      <c r="M53" s="1">
        <v>2</v>
      </c>
      <c r="N53" s="1">
        <v>1</v>
      </c>
      <c r="O53" s="1"/>
      <c r="P53" s="1"/>
      <c r="Q53" s="1">
        <v>1</v>
      </c>
      <c r="R53" s="1"/>
      <c r="S53" s="1"/>
      <c r="T53" s="1">
        <v>1</v>
      </c>
      <c r="U53" s="1">
        <v>2</v>
      </c>
      <c r="V53" s="1">
        <v>34</v>
      </c>
      <c r="W53" s="1">
        <v>3</v>
      </c>
      <c r="X53" s="1">
        <v>2</v>
      </c>
      <c r="Y53" s="1">
        <v>1</v>
      </c>
      <c r="Z53" s="1"/>
      <c r="AA53" s="1">
        <v>5</v>
      </c>
      <c r="AB53" s="1"/>
      <c r="AC53" s="1">
        <v>1</v>
      </c>
      <c r="AD53" s="1">
        <v>5</v>
      </c>
      <c r="AE53" s="1">
        <v>5</v>
      </c>
      <c r="AF53" s="1">
        <v>3</v>
      </c>
      <c r="AG53" s="1">
        <v>2</v>
      </c>
      <c r="AH53" s="1">
        <v>4</v>
      </c>
      <c r="AI53" s="1"/>
      <c r="AJ53" s="1"/>
      <c r="AK53" s="1">
        <v>2</v>
      </c>
      <c r="AS53" s="8"/>
    </row>
    <row r="54" spans="1:45" s="7" customFormat="1" ht="15" customHeight="1">
      <c r="A54" s="2" t="s">
        <v>77</v>
      </c>
      <c r="B54" s="2" t="s">
        <v>78</v>
      </c>
      <c r="C54" s="3" t="s">
        <v>68</v>
      </c>
      <c r="D54" s="3" t="s">
        <v>79</v>
      </c>
      <c r="E54" s="3">
        <v>4</v>
      </c>
      <c r="F54" s="1">
        <v>5000</v>
      </c>
      <c r="G54" s="3">
        <v>80</v>
      </c>
      <c r="H54" s="1"/>
      <c r="I54" s="1"/>
      <c r="J54" s="1"/>
      <c r="K54" s="1"/>
      <c r="L54" s="1"/>
      <c r="M54" s="1"/>
      <c r="N54" s="1"/>
      <c r="O54" s="1"/>
      <c r="P54" s="1"/>
      <c r="Q54" s="1">
        <v>1</v>
      </c>
      <c r="R54" s="1"/>
      <c r="S54" s="1"/>
      <c r="T54" s="1"/>
      <c r="U54" s="1">
        <v>2</v>
      </c>
      <c r="V54" s="1">
        <v>53</v>
      </c>
      <c r="W54" s="1">
        <v>2</v>
      </c>
      <c r="X54" s="1">
        <v>2</v>
      </c>
      <c r="Y54" s="1"/>
      <c r="Z54" s="1"/>
      <c r="AA54" s="1">
        <v>3</v>
      </c>
      <c r="AB54" s="1"/>
      <c r="AC54" s="1">
        <v>2</v>
      </c>
      <c r="AD54" s="1">
        <v>3</v>
      </c>
      <c r="AE54" s="1">
        <v>3</v>
      </c>
      <c r="AF54" s="1">
        <v>3</v>
      </c>
      <c r="AG54" s="1">
        <v>2</v>
      </c>
      <c r="AH54" s="1">
        <v>2</v>
      </c>
      <c r="AI54" s="1"/>
      <c r="AJ54" s="1"/>
      <c r="AK54" s="1">
        <v>2</v>
      </c>
      <c r="AS54" s="8"/>
    </row>
    <row r="55" spans="1:45" s="7" customFormat="1" ht="15" customHeight="1">
      <c r="A55" s="2" t="s">
        <v>80</v>
      </c>
      <c r="B55" s="2" t="s">
        <v>81</v>
      </c>
      <c r="C55" s="3" t="s">
        <v>68</v>
      </c>
      <c r="D55" s="3" t="s">
        <v>79</v>
      </c>
      <c r="E55" s="3">
        <v>4</v>
      </c>
      <c r="F55" s="1">
        <v>5000</v>
      </c>
      <c r="G55" s="3">
        <v>100</v>
      </c>
      <c r="H55" s="1"/>
      <c r="I55" s="1"/>
      <c r="J55" s="1">
        <v>2</v>
      </c>
      <c r="K55" s="1">
        <v>1</v>
      </c>
      <c r="L55" s="1">
        <v>1</v>
      </c>
      <c r="M55" s="1"/>
      <c r="N55" s="1"/>
      <c r="O55" s="1">
        <v>2</v>
      </c>
      <c r="P55" s="1"/>
      <c r="Q55" s="1"/>
      <c r="R55" s="1">
        <v>3</v>
      </c>
      <c r="S55" s="1"/>
      <c r="T55" s="1">
        <v>4</v>
      </c>
      <c r="U55" s="1">
        <v>2</v>
      </c>
      <c r="V55" s="1">
        <v>46</v>
      </c>
      <c r="W55" s="1">
        <v>3</v>
      </c>
      <c r="X55" s="1">
        <v>3</v>
      </c>
      <c r="Y55" s="1">
        <v>5</v>
      </c>
      <c r="Z55" s="1">
        <v>2</v>
      </c>
      <c r="AA55" s="1">
        <v>6</v>
      </c>
      <c r="AB55" s="1">
        <v>3</v>
      </c>
      <c r="AC55" s="1">
        <v>1</v>
      </c>
      <c r="AD55" s="1">
        <v>3</v>
      </c>
      <c r="AE55" s="1">
        <v>6</v>
      </c>
      <c r="AF55" s="1"/>
      <c r="AG55" s="1">
        <v>3</v>
      </c>
      <c r="AH55" s="1">
        <v>2</v>
      </c>
      <c r="AI55" s="1">
        <v>2</v>
      </c>
      <c r="AJ55" s="1"/>
      <c r="AK55" s="1"/>
      <c r="AS55" s="8"/>
    </row>
    <row r="56" spans="1:45" s="7" customFormat="1" ht="15" customHeight="1">
      <c r="A56" s="2" t="s">
        <v>80</v>
      </c>
      <c r="B56" s="2" t="s">
        <v>82</v>
      </c>
      <c r="C56" s="3" t="s">
        <v>68</v>
      </c>
      <c r="D56" s="3" t="s">
        <v>79</v>
      </c>
      <c r="E56" s="3">
        <v>4</v>
      </c>
      <c r="F56" s="1">
        <v>5000</v>
      </c>
      <c r="G56" s="3">
        <v>80</v>
      </c>
      <c r="H56" s="1"/>
      <c r="I56" s="1"/>
      <c r="J56" s="1"/>
      <c r="K56" s="1">
        <v>1</v>
      </c>
      <c r="L56" s="1">
        <v>2</v>
      </c>
      <c r="M56" s="1"/>
      <c r="N56" s="1"/>
      <c r="O56" s="1"/>
      <c r="P56" s="1"/>
      <c r="Q56" s="1"/>
      <c r="R56" s="1"/>
      <c r="S56" s="1"/>
      <c r="T56" s="1"/>
      <c r="U56" s="1"/>
      <c r="V56" s="1">
        <v>47</v>
      </c>
      <c r="W56" s="1">
        <v>2</v>
      </c>
      <c r="X56" s="1">
        <v>2</v>
      </c>
      <c r="Y56" s="1">
        <v>2</v>
      </c>
      <c r="Z56" s="1"/>
      <c r="AA56" s="1">
        <v>5</v>
      </c>
      <c r="AB56" s="1"/>
      <c r="AC56" s="1">
        <v>1</v>
      </c>
      <c r="AD56" s="1">
        <v>3</v>
      </c>
      <c r="AE56" s="1">
        <v>5</v>
      </c>
      <c r="AF56" s="1">
        <v>5</v>
      </c>
      <c r="AG56" s="1">
        <v>1</v>
      </c>
      <c r="AH56" s="1">
        <v>2</v>
      </c>
      <c r="AI56" s="1"/>
      <c r="AJ56" s="1"/>
      <c r="AK56" s="1">
        <v>2</v>
      </c>
      <c r="AS56" s="8"/>
    </row>
    <row r="57" spans="1:45" s="7" customFormat="1" ht="15" customHeight="1">
      <c r="A57" s="2" t="s">
        <v>80</v>
      </c>
      <c r="B57" s="2" t="s">
        <v>83</v>
      </c>
      <c r="C57" s="3" t="s">
        <v>68</v>
      </c>
      <c r="D57" s="3" t="s">
        <v>79</v>
      </c>
      <c r="E57" s="3">
        <v>4</v>
      </c>
      <c r="F57" s="1">
        <v>5000</v>
      </c>
      <c r="G57" s="3">
        <v>40</v>
      </c>
      <c r="H57" s="1"/>
      <c r="I57" s="1">
        <v>2</v>
      </c>
      <c r="J57" s="1">
        <v>2</v>
      </c>
      <c r="K57" s="1"/>
      <c r="L57" s="1"/>
      <c r="M57" s="1"/>
      <c r="N57" s="1"/>
      <c r="O57" s="1"/>
      <c r="P57" s="1"/>
      <c r="Q57" s="1"/>
      <c r="R57" s="1">
        <v>2</v>
      </c>
      <c r="S57" s="1"/>
      <c r="T57" s="1"/>
      <c r="U57" s="1"/>
      <c r="V57" s="1">
        <v>32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>
        <v>2</v>
      </c>
      <c r="AK57" s="1"/>
      <c r="AS57" s="8"/>
    </row>
    <row r="58" spans="1:45" s="7" customFormat="1" ht="15" customHeight="1">
      <c r="A58" s="2" t="s">
        <v>80</v>
      </c>
      <c r="B58" s="2" t="s">
        <v>84</v>
      </c>
      <c r="C58" s="3" t="s">
        <v>68</v>
      </c>
      <c r="D58" s="3" t="s">
        <v>79</v>
      </c>
      <c r="E58" s="3">
        <v>4</v>
      </c>
      <c r="F58" s="1">
        <v>5000</v>
      </c>
      <c r="G58" s="3">
        <v>80</v>
      </c>
      <c r="H58" s="1"/>
      <c r="I58" s="1"/>
      <c r="J58" s="1"/>
      <c r="K58" s="1"/>
      <c r="L58" s="1"/>
      <c r="M58" s="1">
        <v>1</v>
      </c>
      <c r="N58" s="1">
        <v>1</v>
      </c>
      <c r="O58" s="1">
        <v>2</v>
      </c>
      <c r="P58" s="1"/>
      <c r="Q58" s="1"/>
      <c r="R58" s="1"/>
      <c r="S58" s="1"/>
      <c r="T58" s="1">
        <v>1</v>
      </c>
      <c r="U58" s="1">
        <v>1</v>
      </c>
      <c r="V58" s="1">
        <v>65</v>
      </c>
      <c r="W58" s="1"/>
      <c r="X58" s="1"/>
      <c r="Y58" s="1"/>
      <c r="Z58" s="1"/>
      <c r="AA58" s="1">
        <v>3</v>
      </c>
      <c r="AB58" s="1"/>
      <c r="AC58" s="1"/>
      <c r="AD58" s="1">
        <v>2</v>
      </c>
      <c r="AE58" s="1">
        <v>2</v>
      </c>
      <c r="AF58" s="1"/>
      <c r="AG58" s="1"/>
      <c r="AH58" s="1">
        <v>2</v>
      </c>
      <c r="AI58" s="1"/>
      <c r="AJ58" s="1"/>
      <c r="AK58" s="1"/>
      <c r="AS58" s="8"/>
    </row>
    <row r="59" spans="1:45" s="7" customFormat="1" ht="24">
      <c r="A59" s="2" t="s">
        <v>85</v>
      </c>
      <c r="B59" s="2" t="s">
        <v>86</v>
      </c>
      <c r="C59" s="3" t="s">
        <v>68</v>
      </c>
      <c r="D59" s="3" t="s">
        <v>79</v>
      </c>
      <c r="E59" s="3">
        <v>4</v>
      </c>
      <c r="F59" s="1">
        <v>5000</v>
      </c>
      <c r="G59" s="3">
        <v>140</v>
      </c>
      <c r="H59" s="1"/>
      <c r="I59" s="1"/>
      <c r="J59" s="1">
        <v>2</v>
      </c>
      <c r="K59" s="1">
        <v>5</v>
      </c>
      <c r="L59" s="1">
        <v>3</v>
      </c>
      <c r="M59" s="1">
        <v>3</v>
      </c>
      <c r="N59" s="1">
        <v>3</v>
      </c>
      <c r="O59" s="1">
        <v>1</v>
      </c>
      <c r="P59" s="1"/>
      <c r="Q59" s="1">
        <v>2</v>
      </c>
      <c r="R59" s="1">
        <v>2</v>
      </c>
      <c r="S59" s="1">
        <v>3</v>
      </c>
      <c r="T59" s="1">
        <v>2</v>
      </c>
      <c r="U59" s="1">
        <v>2</v>
      </c>
      <c r="V59" s="1">
        <v>60</v>
      </c>
      <c r="W59" s="1">
        <v>5</v>
      </c>
      <c r="X59" s="1">
        <v>2</v>
      </c>
      <c r="Y59" s="1">
        <v>4</v>
      </c>
      <c r="Z59" s="1"/>
      <c r="AA59" s="1">
        <v>6</v>
      </c>
      <c r="AB59" s="1">
        <v>2</v>
      </c>
      <c r="AC59" s="1">
        <v>2</v>
      </c>
      <c r="AD59" s="1">
        <v>3</v>
      </c>
      <c r="AE59" s="1">
        <v>5</v>
      </c>
      <c r="AF59" s="1">
        <v>5</v>
      </c>
      <c r="AG59" s="1">
        <v>3</v>
      </c>
      <c r="AH59" s="1">
        <v>5</v>
      </c>
      <c r="AI59" s="1">
        <v>2</v>
      </c>
      <c r="AJ59" s="1">
        <v>3</v>
      </c>
      <c r="AK59" s="1">
        <v>5</v>
      </c>
      <c r="AS59" s="8"/>
    </row>
    <row r="60" spans="1:45" s="7" customFormat="1" ht="15" customHeight="1">
      <c r="A60" s="2" t="s">
        <v>87</v>
      </c>
      <c r="B60" s="2" t="s">
        <v>88</v>
      </c>
      <c r="C60" s="3" t="s">
        <v>68</v>
      </c>
      <c r="D60" s="3" t="s">
        <v>50</v>
      </c>
      <c r="E60" s="3">
        <v>4</v>
      </c>
      <c r="F60" s="1">
        <v>5200</v>
      </c>
      <c r="G60" s="3">
        <v>80</v>
      </c>
      <c r="H60" s="1"/>
      <c r="I60" s="1"/>
      <c r="J60" s="1">
        <v>1</v>
      </c>
      <c r="K60" s="1">
        <v>1</v>
      </c>
      <c r="L60" s="1">
        <v>1</v>
      </c>
      <c r="M60" s="1">
        <v>2</v>
      </c>
      <c r="N60" s="1"/>
      <c r="O60" s="1"/>
      <c r="P60" s="1"/>
      <c r="Q60" s="1">
        <v>1</v>
      </c>
      <c r="R60" s="1"/>
      <c r="S60" s="1">
        <v>2</v>
      </c>
      <c r="T60" s="1">
        <v>1</v>
      </c>
      <c r="U60" s="1"/>
      <c r="V60" s="1">
        <v>61</v>
      </c>
      <c r="W60" s="1">
        <v>2</v>
      </c>
      <c r="X60" s="1"/>
      <c r="Y60" s="1">
        <v>1</v>
      </c>
      <c r="Z60" s="1"/>
      <c r="AA60" s="1"/>
      <c r="AB60" s="1"/>
      <c r="AC60" s="1">
        <v>1</v>
      </c>
      <c r="AD60" s="1">
        <v>2</v>
      </c>
      <c r="AE60" s="1">
        <v>1</v>
      </c>
      <c r="AF60" s="1"/>
      <c r="AG60" s="1"/>
      <c r="AH60" s="1">
        <v>2</v>
      </c>
      <c r="AI60" s="1"/>
      <c r="AJ60" s="1"/>
      <c r="AK60" s="1">
        <v>1</v>
      </c>
      <c r="AS60" s="8"/>
    </row>
    <row r="61" spans="1:45" s="7" customFormat="1" ht="15" customHeight="1">
      <c r="A61" s="2" t="s">
        <v>87</v>
      </c>
      <c r="B61" s="2" t="s">
        <v>89</v>
      </c>
      <c r="C61" s="3" t="s">
        <v>68</v>
      </c>
      <c r="D61" s="3" t="s">
        <v>50</v>
      </c>
      <c r="E61" s="3">
        <v>4</v>
      </c>
      <c r="F61" s="1">
        <v>5200</v>
      </c>
      <c r="G61" s="3">
        <v>100</v>
      </c>
      <c r="H61" s="1"/>
      <c r="I61" s="1"/>
      <c r="J61" s="1"/>
      <c r="K61" s="1">
        <v>3</v>
      </c>
      <c r="L61" s="1">
        <v>1</v>
      </c>
      <c r="M61" s="1">
        <v>2</v>
      </c>
      <c r="N61" s="1"/>
      <c r="O61" s="1"/>
      <c r="P61" s="1"/>
      <c r="Q61" s="1">
        <v>2</v>
      </c>
      <c r="R61" s="1"/>
      <c r="S61" s="1">
        <v>3</v>
      </c>
      <c r="T61" s="1">
        <v>1</v>
      </c>
      <c r="U61" s="1"/>
      <c r="V61" s="1">
        <v>79</v>
      </c>
      <c r="W61" s="1">
        <v>3</v>
      </c>
      <c r="X61" s="1"/>
      <c r="Y61" s="1"/>
      <c r="Z61" s="1"/>
      <c r="AA61" s="1"/>
      <c r="AB61" s="1"/>
      <c r="AC61" s="1">
        <v>1</v>
      </c>
      <c r="AD61" s="1">
        <v>1</v>
      </c>
      <c r="AE61" s="1">
        <v>1</v>
      </c>
      <c r="AF61" s="1"/>
      <c r="AG61" s="1"/>
      <c r="AH61" s="1">
        <v>3</v>
      </c>
      <c r="AI61" s="1"/>
      <c r="AJ61" s="1"/>
      <c r="AK61" s="1"/>
      <c r="AS61" s="8"/>
    </row>
    <row r="62" spans="1:45" s="7" customFormat="1" ht="15" customHeight="1">
      <c r="A62" s="2" t="s">
        <v>87</v>
      </c>
      <c r="B62" s="2" t="s">
        <v>90</v>
      </c>
      <c r="C62" s="3" t="s">
        <v>68</v>
      </c>
      <c r="D62" s="3" t="s">
        <v>50</v>
      </c>
      <c r="E62" s="3">
        <v>4</v>
      </c>
      <c r="F62" s="1">
        <v>5200</v>
      </c>
      <c r="G62" s="3">
        <v>100</v>
      </c>
      <c r="H62" s="1"/>
      <c r="I62" s="1">
        <v>1</v>
      </c>
      <c r="J62" s="1">
        <v>2</v>
      </c>
      <c r="K62" s="1">
        <v>1</v>
      </c>
      <c r="L62" s="1"/>
      <c r="M62" s="1">
        <v>2</v>
      </c>
      <c r="N62" s="1"/>
      <c r="O62" s="1"/>
      <c r="P62" s="1"/>
      <c r="Q62" s="1">
        <v>3</v>
      </c>
      <c r="R62" s="1">
        <v>1</v>
      </c>
      <c r="S62" s="1">
        <v>1</v>
      </c>
      <c r="T62" s="1">
        <v>2</v>
      </c>
      <c r="U62" s="1"/>
      <c r="V62" s="1">
        <v>83</v>
      </c>
      <c r="W62" s="1"/>
      <c r="X62" s="1"/>
      <c r="Y62" s="1"/>
      <c r="Z62" s="1"/>
      <c r="AA62" s="1"/>
      <c r="AB62" s="1">
        <v>2</v>
      </c>
      <c r="AC62" s="1"/>
      <c r="AD62" s="1">
        <v>2</v>
      </c>
      <c r="AE62" s="1"/>
      <c r="AF62" s="1"/>
      <c r="AG62" s="1"/>
      <c r="AH62" s="1"/>
      <c r="AI62" s="1"/>
      <c r="AJ62" s="1"/>
      <c r="AK62" s="1"/>
      <c r="AS62" s="8"/>
    </row>
    <row r="63" spans="1:45" s="7" customFormat="1" ht="15" customHeight="1">
      <c r="A63" s="2" t="s">
        <v>87</v>
      </c>
      <c r="B63" s="2" t="s">
        <v>91</v>
      </c>
      <c r="C63" s="3" t="s">
        <v>68</v>
      </c>
      <c r="D63" s="3" t="s">
        <v>50</v>
      </c>
      <c r="E63" s="3">
        <v>4</v>
      </c>
      <c r="F63" s="1">
        <v>5000</v>
      </c>
      <c r="G63" s="3">
        <v>80</v>
      </c>
      <c r="H63" s="1"/>
      <c r="I63" s="1"/>
      <c r="J63" s="1"/>
      <c r="K63" s="1">
        <v>3</v>
      </c>
      <c r="L63" s="1">
        <v>1</v>
      </c>
      <c r="M63" s="1"/>
      <c r="N63" s="1">
        <v>1</v>
      </c>
      <c r="O63" s="1"/>
      <c r="P63" s="1"/>
      <c r="Q63" s="1">
        <v>2</v>
      </c>
      <c r="R63" s="1">
        <v>2</v>
      </c>
      <c r="S63" s="1">
        <v>3</v>
      </c>
      <c r="T63" s="1"/>
      <c r="U63" s="1">
        <v>1</v>
      </c>
      <c r="V63" s="1">
        <v>51</v>
      </c>
      <c r="W63" s="1">
        <v>2</v>
      </c>
      <c r="X63" s="1"/>
      <c r="Y63" s="1">
        <v>2</v>
      </c>
      <c r="Z63" s="1"/>
      <c r="AA63" s="1">
        <v>2</v>
      </c>
      <c r="AB63" s="1"/>
      <c r="AC63" s="1"/>
      <c r="AD63" s="1">
        <v>2</v>
      </c>
      <c r="AE63" s="1">
        <v>2</v>
      </c>
      <c r="AF63" s="1">
        <v>3</v>
      </c>
      <c r="AG63" s="1"/>
      <c r="AH63" s="1">
        <v>2</v>
      </c>
      <c r="AI63" s="1"/>
      <c r="AJ63" s="1"/>
      <c r="AK63" s="1">
        <v>1</v>
      </c>
      <c r="AS63" s="8"/>
    </row>
    <row r="64" spans="1:45" s="7" customFormat="1" ht="15" customHeight="1">
      <c r="A64" s="2" t="s">
        <v>87</v>
      </c>
      <c r="B64" s="2" t="s">
        <v>92</v>
      </c>
      <c r="C64" s="3" t="s">
        <v>68</v>
      </c>
      <c r="D64" s="3" t="s">
        <v>50</v>
      </c>
      <c r="E64" s="3">
        <v>4</v>
      </c>
      <c r="F64" s="1">
        <v>5000</v>
      </c>
      <c r="G64" s="3">
        <v>80</v>
      </c>
      <c r="H64" s="1"/>
      <c r="I64" s="1">
        <v>2</v>
      </c>
      <c r="J64" s="1">
        <v>2</v>
      </c>
      <c r="K64" s="1"/>
      <c r="L64" s="1"/>
      <c r="M64" s="1"/>
      <c r="N64" s="1"/>
      <c r="O64" s="1"/>
      <c r="P64" s="1"/>
      <c r="Q64" s="1">
        <v>1</v>
      </c>
      <c r="R64" s="1">
        <v>1</v>
      </c>
      <c r="S64" s="1">
        <v>2</v>
      </c>
      <c r="T64" s="1"/>
      <c r="U64" s="1"/>
      <c r="V64" s="1">
        <v>64</v>
      </c>
      <c r="W64" s="1"/>
      <c r="X64" s="1"/>
      <c r="Y64" s="1"/>
      <c r="Z64" s="1"/>
      <c r="AA64" s="1">
        <v>1</v>
      </c>
      <c r="AB64" s="1"/>
      <c r="AC64" s="1"/>
      <c r="AD64" s="1">
        <v>2</v>
      </c>
      <c r="AE64" s="1">
        <v>2</v>
      </c>
      <c r="AF64" s="1"/>
      <c r="AG64" s="1"/>
      <c r="AH64" s="1">
        <v>3</v>
      </c>
      <c r="AI64" s="1"/>
      <c r="AJ64" s="1"/>
      <c r="AK64" s="1"/>
      <c r="AS64" s="8"/>
    </row>
    <row r="65" spans="1:45" s="7" customFormat="1" ht="15" customHeight="1">
      <c r="A65" s="2" t="s">
        <v>93</v>
      </c>
      <c r="B65" s="2" t="s">
        <v>94</v>
      </c>
      <c r="C65" s="3" t="s">
        <v>68</v>
      </c>
      <c r="D65" s="3" t="s">
        <v>50</v>
      </c>
      <c r="E65" s="3">
        <v>4</v>
      </c>
      <c r="F65" s="1">
        <v>5200</v>
      </c>
      <c r="G65" s="3">
        <v>240</v>
      </c>
      <c r="H65" s="1"/>
      <c r="I65" s="1"/>
      <c r="J65" s="1"/>
      <c r="K65" s="1">
        <v>2</v>
      </c>
      <c r="L65" s="1"/>
      <c r="M65" s="1">
        <v>1</v>
      </c>
      <c r="N65" s="1">
        <v>1</v>
      </c>
      <c r="O65" s="1"/>
      <c r="P65" s="1"/>
      <c r="Q65" s="1">
        <v>1</v>
      </c>
      <c r="R65" s="1"/>
      <c r="S65" s="1">
        <v>3</v>
      </c>
      <c r="T65" s="1"/>
      <c r="U65" s="1"/>
      <c r="V65" s="1">
        <v>208</v>
      </c>
      <c r="W65" s="1">
        <v>2</v>
      </c>
      <c r="X65" s="1">
        <v>1</v>
      </c>
      <c r="Y65" s="1">
        <v>1</v>
      </c>
      <c r="Z65" s="1"/>
      <c r="AA65" s="1">
        <v>5</v>
      </c>
      <c r="AB65" s="1"/>
      <c r="AC65" s="1"/>
      <c r="AD65" s="1">
        <v>2</v>
      </c>
      <c r="AE65" s="1">
        <v>3</v>
      </c>
      <c r="AF65" s="1">
        <v>2</v>
      </c>
      <c r="AG65" s="1">
        <v>2</v>
      </c>
      <c r="AH65" s="1">
        <v>5</v>
      </c>
      <c r="AI65" s="1"/>
      <c r="AJ65" s="1"/>
      <c r="AK65" s="1">
        <v>1</v>
      </c>
      <c r="AS65" s="8"/>
    </row>
    <row r="66" spans="1:45" s="7" customFormat="1" ht="15" customHeight="1">
      <c r="A66" s="2" t="s">
        <v>93</v>
      </c>
      <c r="B66" s="2" t="s">
        <v>95</v>
      </c>
      <c r="C66" s="3" t="s">
        <v>68</v>
      </c>
      <c r="D66" s="3" t="s">
        <v>50</v>
      </c>
      <c r="E66" s="3">
        <v>4</v>
      </c>
      <c r="F66" s="1">
        <v>5200</v>
      </c>
      <c r="G66" s="3">
        <v>80</v>
      </c>
      <c r="H66" s="1"/>
      <c r="I66" s="1">
        <v>1</v>
      </c>
      <c r="J66" s="1"/>
      <c r="K66" s="1"/>
      <c r="L66" s="1"/>
      <c r="M66" s="1">
        <v>2</v>
      </c>
      <c r="N66" s="1"/>
      <c r="O66" s="1"/>
      <c r="P66" s="1"/>
      <c r="Q66" s="1">
        <v>2</v>
      </c>
      <c r="R66" s="1">
        <v>1</v>
      </c>
      <c r="S66" s="1"/>
      <c r="T66" s="1">
        <v>2</v>
      </c>
      <c r="U66" s="1"/>
      <c r="V66" s="1">
        <v>71</v>
      </c>
      <c r="W66" s="1"/>
      <c r="X66" s="1"/>
      <c r="Y66" s="1"/>
      <c r="Z66" s="1"/>
      <c r="AA66" s="1"/>
      <c r="AB66" s="1"/>
      <c r="AC66" s="1"/>
      <c r="AD66" s="1"/>
      <c r="AE66" s="1">
        <v>1</v>
      </c>
      <c r="AF66" s="1"/>
      <c r="AG66" s="1"/>
      <c r="AH66" s="1"/>
      <c r="AI66" s="1"/>
      <c r="AJ66" s="1"/>
      <c r="AK66" s="1"/>
      <c r="AS66" s="8"/>
    </row>
    <row r="67" spans="1:45" s="7" customFormat="1" ht="15" customHeight="1">
      <c r="A67" s="2" t="s">
        <v>96</v>
      </c>
      <c r="B67" s="2" t="s">
        <v>97</v>
      </c>
      <c r="C67" s="3" t="s">
        <v>68</v>
      </c>
      <c r="D67" s="3" t="s">
        <v>50</v>
      </c>
      <c r="E67" s="3">
        <v>5</v>
      </c>
      <c r="F67" s="1">
        <v>5000</v>
      </c>
      <c r="G67" s="3">
        <v>60</v>
      </c>
      <c r="H67" s="1"/>
      <c r="I67" s="1"/>
      <c r="J67" s="1">
        <v>1</v>
      </c>
      <c r="K67" s="1">
        <v>1</v>
      </c>
      <c r="L67" s="1"/>
      <c r="M67" s="1"/>
      <c r="N67" s="1"/>
      <c r="O67" s="1"/>
      <c r="P67" s="1"/>
      <c r="Q67" s="1"/>
      <c r="R67" s="1"/>
      <c r="S67" s="1">
        <v>2</v>
      </c>
      <c r="T67" s="1"/>
      <c r="U67" s="1"/>
      <c r="V67" s="1">
        <v>52</v>
      </c>
      <c r="W67" s="1"/>
      <c r="X67" s="1">
        <v>1</v>
      </c>
      <c r="Y67" s="1"/>
      <c r="Z67" s="1"/>
      <c r="AA67" s="1">
        <v>1</v>
      </c>
      <c r="AB67" s="1"/>
      <c r="AC67" s="1"/>
      <c r="AD67" s="1"/>
      <c r="AE67" s="1">
        <v>1</v>
      </c>
      <c r="AF67" s="1"/>
      <c r="AG67" s="1"/>
      <c r="AH67" s="1">
        <v>1</v>
      </c>
      <c r="AI67" s="1"/>
      <c r="AJ67" s="1"/>
      <c r="AK67" s="1"/>
      <c r="AS67" s="8"/>
    </row>
    <row r="68" spans="1:45" s="7" customFormat="1" ht="15" customHeight="1">
      <c r="A68" s="2" t="s">
        <v>93</v>
      </c>
      <c r="B68" s="2" t="s">
        <v>98</v>
      </c>
      <c r="C68" s="3" t="s">
        <v>68</v>
      </c>
      <c r="D68" s="3" t="s">
        <v>50</v>
      </c>
      <c r="E68" s="3">
        <v>4</v>
      </c>
      <c r="F68" s="1">
        <v>5000</v>
      </c>
      <c r="G68" s="3">
        <v>80</v>
      </c>
      <c r="H68" s="1"/>
      <c r="I68" s="1"/>
      <c r="J68" s="1"/>
      <c r="K68" s="1">
        <v>2</v>
      </c>
      <c r="L68" s="1">
        <v>1</v>
      </c>
      <c r="M68" s="1"/>
      <c r="N68" s="1"/>
      <c r="O68" s="1"/>
      <c r="P68" s="1"/>
      <c r="Q68" s="1"/>
      <c r="R68" s="1"/>
      <c r="S68" s="1"/>
      <c r="T68" s="1"/>
      <c r="U68" s="1"/>
      <c r="V68" s="1">
        <v>65</v>
      </c>
      <c r="W68" s="1">
        <v>2</v>
      </c>
      <c r="X68" s="1"/>
      <c r="Y68" s="1"/>
      <c r="Z68" s="1"/>
      <c r="AA68" s="1">
        <v>2</v>
      </c>
      <c r="AB68" s="1"/>
      <c r="AC68" s="1"/>
      <c r="AD68" s="1">
        <v>2</v>
      </c>
      <c r="AE68" s="1">
        <v>2</v>
      </c>
      <c r="AF68" s="1"/>
      <c r="AG68" s="1">
        <v>1</v>
      </c>
      <c r="AH68" s="1">
        <v>2</v>
      </c>
      <c r="AI68" s="1"/>
      <c r="AJ68" s="1"/>
      <c r="AK68" s="1">
        <v>1</v>
      </c>
      <c r="AS68" s="8"/>
    </row>
    <row r="69" spans="1:45" s="7" customFormat="1" ht="15" customHeight="1">
      <c r="A69" s="2" t="s">
        <v>99</v>
      </c>
      <c r="B69" s="2" t="s">
        <v>100</v>
      </c>
      <c r="C69" s="3" t="s">
        <v>68</v>
      </c>
      <c r="D69" s="3" t="s">
        <v>50</v>
      </c>
      <c r="E69" s="3">
        <v>4</v>
      </c>
      <c r="F69" s="1">
        <v>5200</v>
      </c>
      <c r="G69" s="3">
        <v>80</v>
      </c>
      <c r="H69" s="1"/>
      <c r="I69" s="1"/>
      <c r="J69" s="1"/>
      <c r="K69" s="1">
        <v>3</v>
      </c>
      <c r="L69" s="1"/>
      <c r="M69" s="1">
        <v>2</v>
      </c>
      <c r="N69" s="1">
        <v>2</v>
      </c>
      <c r="O69" s="1"/>
      <c r="P69" s="1"/>
      <c r="Q69" s="1"/>
      <c r="R69" s="1"/>
      <c r="S69" s="1">
        <v>3</v>
      </c>
      <c r="T69" s="1"/>
      <c r="U69" s="1"/>
      <c r="V69" s="1">
        <v>50</v>
      </c>
      <c r="W69" s="1">
        <v>2</v>
      </c>
      <c r="X69" s="1">
        <v>1</v>
      </c>
      <c r="Y69" s="1">
        <v>1</v>
      </c>
      <c r="Z69" s="1"/>
      <c r="AA69" s="1">
        <v>6</v>
      </c>
      <c r="AB69" s="1"/>
      <c r="AC69" s="1"/>
      <c r="AD69" s="1"/>
      <c r="AE69" s="1">
        <v>5</v>
      </c>
      <c r="AF69" s="1">
        <v>1</v>
      </c>
      <c r="AG69" s="1"/>
      <c r="AH69" s="1">
        <v>3</v>
      </c>
      <c r="AI69" s="1"/>
      <c r="AJ69" s="1"/>
      <c r="AK69" s="1">
        <v>1</v>
      </c>
      <c r="AS69" s="8"/>
    </row>
    <row r="70" spans="1:45" s="7" customFormat="1" ht="15" customHeight="1">
      <c r="A70" s="2" t="s">
        <v>99</v>
      </c>
      <c r="B70" s="2" t="s">
        <v>101</v>
      </c>
      <c r="C70" s="3" t="s">
        <v>68</v>
      </c>
      <c r="D70" s="3" t="s">
        <v>50</v>
      </c>
      <c r="E70" s="3">
        <v>4</v>
      </c>
      <c r="F70" s="1">
        <v>5000</v>
      </c>
      <c r="G70" s="3">
        <v>240</v>
      </c>
      <c r="H70" s="1"/>
      <c r="I70" s="1">
        <v>1</v>
      </c>
      <c r="J70" s="1">
        <v>1</v>
      </c>
      <c r="K70" s="1">
        <v>5</v>
      </c>
      <c r="L70" s="1">
        <v>5</v>
      </c>
      <c r="M70" s="1">
        <v>4</v>
      </c>
      <c r="N70" s="1">
        <v>5</v>
      </c>
      <c r="O70" s="1">
        <v>4</v>
      </c>
      <c r="P70" s="1"/>
      <c r="Q70" s="1">
        <v>3</v>
      </c>
      <c r="R70" s="1">
        <v>2</v>
      </c>
      <c r="S70" s="1">
        <v>4</v>
      </c>
      <c r="T70" s="1">
        <v>4</v>
      </c>
      <c r="U70" s="1">
        <v>5</v>
      </c>
      <c r="V70" s="1">
        <v>146</v>
      </c>
      <c r="W70" s="1">
        <v>3</v>
      </c>
      <c r="X70" s="1">
        <v>3</v>
      </c>
      <c r="Y70" s="1">
        <v>1</v>
      </c>
      <c r="Z70" s="1">
        <v>2</v>
      </c>
      <c r="AA70" s="1">
        <v>6</v>
      </c>
      <c r="AB70" s="1">
        <v>5</v>
      </c>
      <c r="AC70" s="1">
        <v>2</v>
      </c>
      <c r="AD70" s="1">
        <v>5</v>
      </c>
      <c r="AE70" s="1">
        <v>5</v>
      </c>
      <c r="AF70" s="1">
        <v>6</v>
      </c>
      <c r="AG70" s="1">
        <v>5</v>
      </c>
      <c r="AH70" s="1">
        <v>6</v>
      </c>
      <c r="AI70" s="1">
        <v>1</v>
      </c>
      <c r="AJ70" s="1"/>
      <c r="AK70" s="1">
        <v>1</v>
      </c>
      <c r="AS70" s="8"/>
    </row>
    <row r="71" spans="1:45" s="7" customFormat="1" ht="15" customHeight="1">
      <c r="A71" s="2" t="s">
        <v>99</v>
      </c>
      <c r="B71" s="2" t="s">
        <v>233</v>
      </c>
      <c r="C71" s="3" t="s">
        <v>68</v>
      </c>
      <c r="D71" s="3" t="s">
        <v>50</v>
      </c>
      <c r="E71" s="3">
        <v>4</v>
      </c>
      <c r="F71" s="1">
        <v>5000</v>
      </c>
      <c r="G71" s="3">
        <v>100</v>
      </c>
      <c r="H71" s="1">
        <v>1</v>
      </c>
      <c r="I71" s="1">
        <v>1</v>
      </c>
      <c r="J71" s="1"/>
      <c r="K71" s="1">
        <v>3</v>
      </c>
      <c r="L71" s="1">
        <v>3</v>
      </c>
      <c r="M71" s="1">
        <v>3</v>
      </c>
      <c r="N71" s="1">
        <v>1</v>
      </c>
      <c r="O71" s="1">
        <v>3</v>
      </c>
      <c r="P71" s="1">
        <v>2</v>
      </c>
      <c r="Q71" s="1">
        <v>2</v>
      </c>
      <c r="R71" s="1"/>
      <c r="S71" s="1">
        <v>3</v>
      </c>
      <c r="T71" s="1"/>
      <c r="U71" s="1">
        <v>1</v>
      </c>
      <c r="V71" s="1">
        <v>39</v>
      </c>
      <c r="W71" s="1">
        <v>3</v>
      </c>
      <c r="X71" s="1">
        <v>2</v>
      </c>
      <c r="Y71" s="1">
        <v>2</v>
      </c>
      <c r="Z71" s="1">
        <v>1</v>
      </c>
      <c r="AA71" s="1">
        <v>2</v>
      </c>
      <c r="AB71" s="1"/>
      <c r="AC71" s="1">
        <v>2</v>
      </c>
      <c r="AD71" s="1">
        <v>2</v>
      </c>
      <c r="AE71" s="1">
        <v>5</v>
      </c>
      <c r="AF71" s="1">
        <v>6</v>
      </c>
      <c r="AG71" s="1">
        <v>4</v>
      </c>
      <c r="AH71" s="1">
        <v>5</v>
      </c>
      <c r="AI71" s="1">
        <v>1</v>
      </c>
      <c r="AJ71" s="1">
        <v>2</v>
      </c>
      <c r="AK71" s="1">
        <v>1</v>
      </c>
      <c r="AS71" s="8"/>
    </row>
    <row r="72" spans="1:45" s="7" customFormat="1" ht="15" customHeight="1">
      <c r="A72" s="2" t="s">
        <v>99</v>
      </c>
      <c r="B72" s="15" t="s">
        <v>102</v>
      </c>
      <c r="C72" s="3" t="s">
        <v>68</v>
      </c>
      <c r="D72" s="3" t="s">
        <v>50</v>
      </c>
      <c r="E72" s="3">
        <v>4</v>
      </c>
      <c r="F72" s="1">
        <v>5000</v>
      </c>
      <c r="G72" s="3">
        <v>80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v>80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S72" s="8"/>
    </row>
    <row r="73" spans="1:45" s="7" customFormat="1" ht="15" customHeight="1">
      <c r="A73" s="2" t="s">
        <v>99</v>
      </c>
      <c r="B73" s="15" t="s">
        <v>103</v>
      </c>
      <c r="C73" s="3" t="s">
        <v>68</v>
      </c>
      <c r="D73" s="3" t="s">
        <v>50</v>
      </c>
      <c r="E73" s="3">
        <v>4</v>
      </c>
      <c r="F73" s="1">
        <v>5000</v>
      </c>
      <c r="G73" s="3">
        <v>80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80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S73" s="8"/>
    </row>
    <row r="74" spans="1:45" s="7" customFormat="1" ht="15" customHeight="1">
      <c r="A74" s="2" t="s">
        <v>99</v>
      </c>
      <c r="B74" s="2" t="s">
        <v>104</v>
      </c>
      <c r="C74" s="3" t="s">
        <v>68</v>
      </c>
      <c r="D74" s="3" t="s">
        <v>50</v>
      </c>
      <c r="E74" s="3">
        <v>4</v>
      </c>
      <c r="F74" s="1">
        <v>5000</v>
      </c>
      <c r="G74" s="3">
        <v>80</v>
      </c>
      <c r="H74" s="1"/>
      <c r="I74" s="1"/>
      <c r="J74" s="1">
        <v>1</v>
      </c>
      <c r="K74" s="1">
        <v>3</v>
      </c>
      <c r="L74" s="1">
        <v>1</v>
      </c>
      <c r="M74" s="1">
        <v>1</v>
      </c>
      <c r="N74" s="1">
        <v>1</v>
      </c>
      <c r="O74" s="1">
        <v>2</v>
      </c>
      <c r="P74" s="1"/>
      <c r="Q74" s="1"/>
      <c r="R74" s="1"/>
      <c r="S74" s="1"/>
      <c r="T74" s="1"/>
      <c r="U74" s="1">
        <v>2</v>
      </c>
      <c r="V74" s="1">
        <v>45</v>
      </c>
      <c r="W74" s="1"/>
      <c r="X74" s="1">
        <v>2</v>
      </c>
      <c r="Y74" s="1"/>
      <c r="Z74" s="1"/>
      <c r="AA74" s="1">
        <v>5</v>
      </c>
      <c r="AB74" s="1">
        <v>1</v>
      </c>
      <c r="AC74" s="1"/>
      <c r="AD74" s="1">
        <v>1</v>
      </c>
      <c r="AE74" s="1">
        <v>5</v>
      </c>
      <c r="AF74" s="1">
        <v>3</v>
      </c>
      <c r="AG74" s="1">
        <v>2</v>
      </c>
      <c r="AH74" s="1">
        <v>5</v>
      </c>
      <c r="AI74" s="1"/>
      <c r="AJ74" s="1"/>
      <c r="AK74" s="1"/>
      <c r="AS74" s="8"/>
    </row>
    <row r="75" spans="1:45" s="7" customFormat="1" ht="15" customHeight="1">
      <c r="A75" s="2" t="s">
        <v>105</v>
      </c>
      <c r="B75" s="2" t="s">
        <v>106</v>
      </c>
      <c r="C75" s="3" t="s">
        <v>68</v>
      </c>
      <c r="D75" s="3" t="s">
        <v>50</v>
      </c>
      <c r="E75" s="3">
        <v>4</v>
      </c>
      <c r="F75" s="1">
        <v>5000</v>
      </c>
      <c r="G75" s="3">
        <v>100</v>
      </c>
      <c r="H75" s="1"/>
      <c r="I75" s="1"/>
      <c r="J75" s="1"/>
      <c r="K75" s="1">
        <v>2</v>
      </c>
      <c r="L75" s="1">
        <v>2</v>
      </c>
      <c r="M75" s="1"/>
      <c r="N75" s="1"/>
      <c r="O75" s="1">
        <v>1</v>
      </c>
      <c r="P75" s="1"/>
      <c r="Q75" s="1"/>
      <c r="R75" s="1"/>
      <c r="S75" s="1">
        <v>3</v>
      </c>
      <c r="T75" s="1"/>
      <c r="U75" s="1">
        <v>1</v>
      </c>
      <c r="V75" s="1">
        <v>69</v>
      </c>
      <c r="W75" s="1"/>
      <c r="X75" s="1"/>
      <c r="Y75" s="1">
        <v>2</v>
      </c>
      <c r="Z75" s="1"/>
      <c r="AA75" s="1">
        <v>3</v>
      </c>
      <c r="AB75" s="1">
        <v>2</v>
      </c>
      <c r="AC75" s="1"/>
      <c r="AD75" s="1">
        <v>2</v>
      </c>
      <c r="AE75" s="1">
        <v>2</v>
      </c>
      <c r="AF75" s="1">
        <v>2</v>
      </c>
      <c r="AG75" s="1">
        <v>2</v>
      </c>
      <c r="AH75" s="1">
        <v>4</v>
      </c>
      <c r="AI75" s="1"/>
      <c r="AJ75" s="1">
        <v>1</v>
      </c>
      <c r="AK75" s="1">
        <v>2</v>
      </c>
      <c r="AS75" s="8"/>
    </row>
    <row r="76" spans="1:45" s="7" customFormat="1" ht="15" customHeight="1">
      <c r="A76" s="2" t="s">
        <v>105</v>
      </c>
      <c r="B76" s="2" t="s">
        <v>107</v>
      </c>
      <c r="C76" s="3" t="s">
        <v>68</v>
      </c>
      <c r="D76" s="3" t="s">
        <v>50</v>
      </c>
      <c r="E76" s="3">
        <v>4</v>
      </c>
      <c r="F76" s="1">
        <v>5000</v>
      </c>
      <c r="G76" s="3">
        <v>80</v>
      </c>
      <c r="H76" s="1">
        <v>1</v>
      </c>
      <c r="I76" s="1">
        <v>1</v>
      </c>
      <c r="J76" s="1">
        <v>1</v>
      </c>
      <c r="K76" s="1">
        <v>2</v>
      </c>
      <c r="L76" s="1"/>
      <c r="M76" s="1"/>
      <c r="N76" s="1">
        <v>1</v>
      </c>
      <c r="O76" s="1"/>
      <c r="P76" s="1"/>
      <c r="Q76" s="1">
        <v>1</v>
      </c>
      <c r="R76" s="1"/>
      <c r="S76" s="1">
        <v>3</v>
      </c>
      <c r="T76" s="1">
        <v>1</v>
      </c>
      <c r="U76" s="1"/>
      <c r="V76" s="1">
        <v>52</v>
      </c>
      <c r="W76" s="1"/>
      <c r="X76" s="1">
        <v>2</v>
      </c>
      <c r="Y76" s="1">
        <v>2</v>
      </c>
      <c r="Z76" s="1">
        <v>1</v>
      </c>
      <c r="AA76" s="1"/>
      <c r="AB76" s="1"/>
      <c r="AC76" s="1"/>
      <c r="AD76" s="1">
        <v>2</v>
      </c>
      <c r="AE76" s="1">
        <v>3</v>
      </c>
      <c r="AF76" s="1">
        <v>3</v>
      </c>
      <c r="AG76" s="1"/>
      <c r="AH76" s="1">
        <v>2</v>
      </c>
      <c r="AI76" s="1"/>
      <c r="AJ76" s="1"/>
      <c r="AK76" s="1">
        <v>2</v>
      </c>
      <c r="AS76" s="8"/>
    </row>
    <row r="77" spans="1:45" s="7" customFormat="1" ht="15" customHeight="1">
      <c r="A77" s="2" t="s">
        <v>108</v>
      </c>
      <c r="B77" s="2" t="s">
        <v>109</v>
      </c>
      <c r="C77" s="3" t="s">
        <v>68</v>
      </c>
      <c r="D77" s="3" t="s">
        <v>50</v>
      </c>
      <c r="E77" s="3">
        <v>4</v>
      </c>
      <c r="F77" s="1">
        <v>5000</v>
      </c>
      <c r="G77" s="3">
        <v>80</v>
      </c>
      <c r="H77" s="1"/>
      <c r="I77" s="1"/>
      <c r="J77" s="1">
        <v>1</v>
      </c>
      <c r="K77" s="1">
        <v>3</v>
      </c>
      <c r="L77" s="1">
        <v>4</v>
      </c>
      <c r="M77" s="1">
        <v>2</v>
      </c>
      <c r="N77" s="1">
        <v>4</v>
      </c>
      <c r="O77" s="1">
        <v>3</v>
      </c>
      <c r="P77" s="1"/>
      <c r="Q77" s="1"/>
      <c r="R77" s="1"/>
      <c r="S77" s="1">
        <v>2</v>
      </c>
      <c r="T77" s="1">
        <v>2</v>
      </c>
      <c r="U77" s="1">
        <v>2</v>
      </c>
      <c r="V77" s="1">
        <v>28</v>
      </c>
      <c r="W77" s="1">
        <v>5</v>
      </c>
      <c r="X77" s="1">
        <v>3</v>
      </c>
      <c r="Y77" s="1">
        <v>3</v>
      </c>
      <c r="Z77" s="1"/>
      <c r="AA77" s="1">
        <v>3</v>
      </c>
      <c r="AB77" s="1"/>
      <c r="AC77" s="1"/>
      <c r="AD77" s="1">
        <v>1</v>
      </c>
      <c r="AE77" s="1">
        <v>5</v>
      </c>
      <c r="AF77" s="1">
        <v>5</v>
      </c>
      <c r="AG77" s="1">
        <v>2</v>
      </c>
      <c r="AH77" s="1">
        <v>1</v>
      </c>
      <c r="AI77" s="1"/>
      <c r="AJ77" s="1">
        <v>1</v>
      </c>
      <c r="AK77" s="1"/>
      <c r="AS77" s="8"/>
    </row>
    <row r="78" spans="1:45" s="7" customFormat="1" ht="15" customHeight="1">
      <c r="A78" s="2" t="s">
        <v>108</v>
      </c>
      <c r="B78" s="2" t="s">
        <v>110</v>
      </c>
      <c r="C78" s="3" t="s">
        <v>68</v>
      </c>
      <c r="D78" s="3" t="s">
        <v>50</v>
      </c>
      <c r="E78" s="3">
        <v>4</v>
      </c>
      <c r="F78" s="1">
        <v>5000</v>
      </c>
      <c r="G78" s="3">
        <v>100</v>
      </c>
      <c r="H78" s="1"/>
      <c r="I78" s="1"/>
      <c r="J78" s="1">
        <v>2</v>
      </c>
      <c r="K78" s="1">
        <v>2</v>
      </c>
      <c r="L78" s="1">
        <v>1</v>
      </c>
      <c r="M78" s="1">
        <v>2</v>
      </c>
      <c r="N78" s="1"/>
      <c r="O78" s="1">
        <v>1</v>
      </c>
      <c r="P78" s="1"/>
      <c r="Q78" s="1"/>
      <c r="R78" s="1"/>
      <c r="S78" s="1">
        <v>2</v>
      </c>
      <c r="T78" s="1">
        <v>2</v>
      </c>
      <c r="U78" s="1">
        <v>2</v>
      </c>
      <c r="V78" s="1">
        <v>50</v>
      </c>
      <c r="W78" s="1">
        <v>2</v>
      </c>
      <c r="X78" s="1">
        <v>2</v>
      </c>
      <c r="Y78" s="1">
        <v>3</v>
      </c>
      <c r="Z78" s="1"/>
      <c r="AA78" s="1">
        <v>3</v>
      </c>
      <c r="AB78" s="1">
        <v>3</v>
      </c>
      <c r="AC78" s="1">
        <v>1</v>
      </c>
      <c r="AD78" s="1">
        <v>1</v>
      </c>
      <c r="AE78" s="1">
        <v>5</v>
      </c>
      <c r="AF78" s="1">
        <v>5</v>
      </c>
      <c r="AG78" s="1">
        <v>3</v>
      </c>
      <c r="AH78" s="1">
        <v>3</v>
      </c>
      <c r="AI78" s="1">
        <v>3</v>
      </c>
      <c r="AJ78" s="1">
        <v>2</v>
      </c>
      <c r="AK78" s="1"/>
      <c r="AS78" s="8"/>
    </row>
    <row r="79" spans="1:45" s="7" customFormat="1" ht="15" customHeight="1">
      <c r="A79" s="2" t="s">
        <v>108</v>
      </c>
      <c r="B79" s="2" t="s">
        <v>111</v>
      </c>
      <c r="C79" s="3" t="s">
        <v>68</v>
      </c>
      <c r="D79" s="3" t="s">
        <v>50</v>
      </c>
      <c r="E79" s="3">
        <v>4</v>
      </c>
      <c r="F79" s="1">
        <v>5000</v>
      </c>
      <c r="G79" s="3">
        <v>80</v>
      </c>
      <c r="H79" s="1"/>
      <c r="I79" s="1"/>
      <c r="J79" s="1">
        <v>2</v>
      </c>
      <c r="K79" s="1"/>
      <c r="L79" s="1"/>
      <c r="M79" s="1">
        <v>3</v>
      </c>
      <c r="N79" s="1">
        <v>2</v>
      </c>
      <c r="O79" s="1">
        <v>3</v>
      </c>
      <c r="P79" s="1"/>
      <c r="Q79" s="1">
        <v>2</v>
      </c>
      <c r="R79" s="1">
        <v>2</v>
      </c>
      <c r="S79" s="1">
        <v>5</v>
      </c>
      <c r="T79" s="1">
        <v>2</v>
      </c>
      <c r="U79" s="1">
        <v>2</v>
      </c>
      <c r="V79" s="1">
        <v>32</v>
      </c>
      <c r="W79" s="1">
        <v>3</v>
      </c>
      <c r="X79" s="1">
        <v>3</v>
      </c>
      <c r="Y79" s="1">
        <v>3</v>
      </c>
      <c r="Z79" s="1">
        <v>3</v>
      </c>
      <c r="AA79" s="1">
        <v>4</v>
      </c>
      <c r="AB79" s="1">
        <v>2</v>
      </c>
      <c r="AC79" s="1">
        <v>1</v>
      </c>
      <c r="AD79" s="1"/>
      <c r="AE79" s="1">
        <v>3</v>
      </c>
      <c r="AF79" s="1">
        <v>3</v>
      </c>
      <c r="AG79" s="1"/>
      <c r="AH79" s="1"/>
      <c r="AI79" s="1"/>
      <c r="AJ79" s="1"/>
      <c r="AK79" s="1"/>
      <c r="AS79" s="8"/>
    </row>
    <row r="80" spans="1:37" s="6" customFormat="1" ht="15" customHeight="1">
      <c r="A80" s="18" t="s">
        <v>192</v>
      </c>
      <c r="B80" s="19"/>
      <c r="C80" s="19"/>
      <c r="D80" s="19"/>
      <c r="E80" s="19"/>
      <c r="F80" s="20"/>
      <c r="G80" s="10">
        <v>560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v>560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45" s="7" customFormat="1" ht="15" customHeight="1">
      <c r="A81" s="2" t="s">
        <v>58</v>
      </c>
      <c r="B81" s="2" t="s">
        <v>65</v>
      </c>
      <c r="C81" s="3" t="s">
        <v>68</v>
      </c>
      <c r="D81" s="3" t="s">
        <v>50</v>
      </c>
      <c r="E81" s="3">
        <v>4</v>
      </c>
      <c r="F81" s="1">
        <v>8800</v>
      </c>
      <c r="G81" s="3">
        <v>60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">
        <v>60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S81" s="8"/>
    </row>
    <row r="82" spans="1:45" s="7" customFormat="1" ht="15" customHeight="1">
      <c r="A82" s="2" t="s">
        <v>58</v>
      </c>
      <c r="B82" s="2" t="s">
        <v>64</v>
      </c>
      <c r="C82" s="3" t="s">
        <v>68</v>
      </c>
      <c r="D82" s="3" t="s">
        <v>50</v>
      </c>
      <c r="E82" s="3">
        <v>4</v>
      </c>
      <c r="F82" s="1">
        <v>10000</v>
      </c>
      <c r="G82" s="3">
        <v>40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>
        <v>40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S82" s="8"/>
    </row>
    <row r="83" spans="1:45" s="7" customFormat="1" ht="15" customHeight="1">
      <c r="A83" s="2" t="s">
        <v>58</v>
      </c>
      <c r="B83" s="2" t="s">
        <v>63</v>
      </c>
      <c r="C83" s="3" t="s">
        <v>68</v>
      </c>
      <c r="D83" s="3" t="s">
        <v>50</v>
      </c>
      <c r="E83" s="3">
        <v>4</v>
      </c>
      <c r="F83" s="1">
        <v>9600</v>
      </c>
      <c r="G83" s="3">
        <v>60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">
        <v>60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S83" s="8"/>
    </row>
    <row r="84" spans="1:45" s="7" customFormat="1" ht="15" customHeight="1">
      <c r="A84" s="2" t="s">
        <v>112</v>
      </c>
      <c r="B84" s="2" t="s">
        <v>208</v>
      </c>
      <c r="C84" s="3" t="s">
        <v>68</v>
      </c>
      <c r="D84" s="3" t="s">
        <v>50</v>
      </c>
      <c r="E84" s="3">
        <v>4</v>
      </c>
      <c r="F84" s="1">
        <v>8800</v>
      </c>
      <c r="G84" s="3">
        <v>100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">
        <v>100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S84" s="8"/>
    </row>
    <row r="85" spans="1:45" s="7" customFormat="1" ht="15" customHeight="1">
      <c r="A85" s="2" t="s">
        <v>70</v>
      </c>
      <c r="B85" s="2" t="s">
        <v>113</v>
      </c>
      <c r="C85" s="3" t="s">
        <v>68</v>
      </c>
      <c r="D85" s="3" t="s">
        <v>50</v>
      </c>
      <c r="E85" s="3">
        <v>4</v>
      </c>
      <c r="F85" s="1">
        <v>8800</v>
      </c>
      <c r="G85" s="3">
        <v>100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">
        <v>100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S85" s="8"/>
    </row>
    <row r="86" spans="1:45" s="7" customFormat="1" ht="15" customHeight="1">
      <c r="A86" s="2" t="s">
        <v>99</v>
      </c>
      <c r="B86" s="2" t="s">
        <v>114</v>
      </c>
      <c r="C86" s="3" t="s">
        <v>68</v>
      </c>
      <c r="D86" s="3" t="s">
        <v>50</v>
      </c>
      <c r="E86" s="3">
        <v>4</v>
      </c>
      <c r="F86" s="1">
        <v>8800</v>
      </c>
      <c r="G86" s="3">
        <v>100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">
        <v>100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S86" s="8"/>
    </row>
    <row r="87" spans="1:45" s="7" customFormat="1" ht="15" customHeight="1">
      <c r="A87" s="2" t="s">
        <v>105</v>
      </c>
      <c r="B87" s="2" t="s">
        <v>115</v>
      </c>
      <c r="C87" s="3" t="s">
        <v>68</v>
      </c>
      <c r="D87" s="3" t="s">
        <v>50</v>
      </c>
      <c r="E87" s="3">
        <v>4</v>
      </c>
      <c r="F87" s="1">
        <v>8800</v>
      </c>
      <c r="G87" s="3">
        <v>100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">
        <v>100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S87" s="8"/>
    </row>
    <row r="88" spans="1:37" s="6" customFormat="1" ht="15" customHeight="1">
      <c r="A88" s="18" t="s">
        <v>193</v>
      </c>
      <c r="B88" s="19"/>
      <c r="C88" s="19"/>
      <c r="D88" s="19"/>
      <c r="E88" s="19"/>
      <c r="F88" s="20"/>
      <c r="G88" s="10">
        <v>278</v>
      </c>
      <c r="H88" s="9"/>
      <c r="I88" s="9"/>
      <c r="J88" s="9"/>
      <c r="K88" s="9"/>
      <c r="L88" s="9"/>
      <c r="M88" s="9">
        <v>18</v>
      </c>
      <c r="N88" s="9">
        <v>18</v>
      </c>
      <c r="O88" s="9">
        <v>18</v>
      </c>
      <c r="P88" s="9"/>
      <c r="Q88" s="9"/>
      <c r="R88" s="9"/>
      <c r="S88" s="9"/>
      <c r="T88" s="9"/>
      <c r="U88" s="9"/>
      <c r="V88" s="10">
        <v>224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45" s="7" customFormat="1" ht="15" customHeight="1">
      <c r="A89" s="2" t="s">
        <v>80</v>
      </c>
      <c r="B89" s="2" t="s">
        <v>116</v>
      </c>
      <c r="C89" s="3" t="s">
        <v>68</v>
      </c>
      <c r="D89" s="3" t="s">
        <v>79</v>
      </c>
      <c r="E89" s="3">
        <v>4</v>
      </c>
      <c r="F89" s="1">
        <v>18000</v>
      </c>
      <c r="G89" s="3">
        <v>80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80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S89" s="8"/>
    </row>
    <row r="90" spans="1:45" s="7" customFormat="1" ht="15" customHeight="1">
      <c r="A90" s="2" t="s">
        <v>117</v>
      </c>
      <c r="B90" s="2" t="s">
        <v>118</v>
      </c>
      <c r="C90" s="3" t="s">
        <v>68</v>
      </c>
      <c r="D90" s="3" t="s">
        <v>50</v>
      </c>
      <c r="E90" s="3">
        <v>4</v>
      </c>
      <c r="F90" s="1">
        <v>18000</v>
      </c>
      <c r="G90" s="3">
        <v>40</v>
      </c>
      <c r="H90" s="1"/>
      <c r="I90" s="1"/>
      <c r="J90" s="1"/>
      <c r="K90" s="1"/>
      <c r="L90" s="1"/>
      <c r="M90" s="1">
        <v>6</v>
      </c>
      <c r="N90" s="1">
        <v>6</v>
      </c>
      <c r="O90" s="1">
        <v>6</v>
      </c>
      <c r="P90" s="1"/>
      <c r="Q90" s="1"/>
      <c r="R90" s="1"/>
      <c r="S90" s="1"/>
      <c r="T90" s="1"/>
      <c r="U90" s="1"/>
      <c r="V90" s="1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S90" s="8"/>
    </row>
    <row r="91" spans="1:45" s="7" customFormat="1" ht="15" customHeight="1">
      <c r="A91" s="2" t="s">
        <v>117</v>
      </c>
      <c r="B91" s="2" t="s">
        <v>119</v>
      </c>
      <c r="C91" s="3" t="s">
        <v>68</v>
      </c>
      <c r="D91" s="3" t="s">
        <v>50</v>
      </c>
      <c r="E91" s="3">
        <v>4</v>
      </c>
      <c r="F91" s="1">
        <v>18000</v>
      </c>
      <c r="G91" s="3">
        <v>80</v>
      </c>
      <c r="H91" s="1"/>
      <c r="I91" s="1"/>
      <c r="J91" s="1"/>
      <c r="K91" s="1"/>
      <c r="L91" s="1"/>
      <c r="M91" s="1">
        <v>6</v>
      </c>
      <c r="N91" s="1">
        <v>6</v>
      </c>
      <c r="O91" s="1">
        <v>6</v>
      </c>
      <c r="P91" s="1"/>
      <c r="Q91" s="1"/>
      <c r="R91" s="1"/>
      <c r="S91" s="1"/>
      <c r="T91" s="1"/>
      <c r="U91" s="1"/>
      <c r="V91" s="1">
        <v>62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S91" s="8"/>
    </row>
    <row r="92" spans="1:45" s="7" customFormat="1" ht="24">
      <c r="A92" s="2" t="s">
        <v>117</v>
      </c>
      <c r="B92" s="2" t="s">
        <v>120</v>
      </c>
      <c r="C92" s="3" t="s">
        <v>68</v>
      </c>
      <c r="D92" s="3" t="s">
        <v>50</v>
      </c>
      <c r="E92" s="3">
        <v>4</v>
      </c>
      <c r="F92" s="1">
        <v>18000</v>
      </c>
      <c r="G92" s="3">
        <v>78</v>
      </c>
      <c r="H92" s="1"/>
      <c r="I92" s="1"/>
      <c r="J92" s="1"/>
      <c r="K92" s="1"/>
      <c r="L92" s="1"/>
      <c r="M92" s="1">
        <v>6</v>
      </c>
      <c r="N92" s="1">
        <v>6</v>
      </c>
      <c r="O92" s="1">
        <v>6</v>
      </c>
      <c r="P92" s="1"/>
      <c r="Q92" s="1"/>
      <c r="R92" s="1"/>
      <c r="S92" s="1"/>
      <c r="T92" s="1"/>
      <c r="U92" s="1"/>
      <c r="V92" s="1">
        <v>60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S92" s="8"/>
    </row>
    <row r="93" spans="1:37" s="6" customFormat="1" ht="15" customHeight="1">
      <c r="A93" s="18" t="s">
        <v>186</v>
      </c>
      <c r="B93" s="19"/>
      <c r="C93" s="19"/>
      <c r="D93" s="19"/>
      <c r="E93" s="19"/>
      <c r="F93" s="20"/>
      <c r="G93" s="10">
        <v>397</v>
      </c>
      <c r="H93" s="9"/>
      <c r="I93" s="9"/>
      <c r="J93" s="9">
        <f>SUM(J94:J107)</f>
        <v>52</v>
      </c>
      <c r="K93" s="9">
        <f>SUM(K94:K107)</f>
        <v>25</v>
      </c>
      <c r="L93" s="9"/>
      <c r="M93" s="9"/>
      <c r="N93" s="9"/>
      <c r="O93" s="9"/>
      <c r="P93" s="9"/>
      <c r="Q93" s="9">
        <f>SUM(Q94:Q107)</f>
        <v>30</v>
      </c>
      <c r="R93" s="9"/>
      <c r="S93" s="9"/>
      <c r="T93" s="9"/>
      <c r="U93" s="9">
        <f>SUM(U94:U107)</f>
        <v>10</v>
      </c>
      <c r="V93" s="9">
        <f>SUM(V94:V107)</f>
        <v>240</v>
      </c>
      <c r="W93" s="9"/>
      <c r="X93" s="9">
        <f>SUM(X94:X107)</f>
        <v>10</v>
      </c>
      <c r="Y93" s="9">
        <f>SUM(Y94:Y107)</f>
        <v>10</v>
      </c>
      <c r="Z93" s="9"/>
      <c r="AA93" s="9">
        <f>SUM(AA94:AA107)</f>
        <v>20</v>
      </c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45" s="7" customFormat="1" ht="15" customHeight="1">
      <c r="A94" s="2" t="s">
        <v>49</v>
      </c>
      <c r="B94" s="2" t="s">
        <v>121</v>
      </c>
      <c r="C94" s="3" t="s">
        <v>122</v>
      </c>
      <c r="D94" s="3" t="s">
        <v>50</v>
      </c>
      <c r="E94" s="3">
        <v>4</v>
      </c>
      <c r="F94" s="1">
        <v>8800</v>
      </c>
      <c r="G94" s="3">
        <v>47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47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S94" s="8"/>
    </row>
    <row r="95" spans="1:45" s="7" customFormat="1" ht="15" customHeight="1">
      <c r="A95" s="2" t="s">
        <v>123</v>
      </c>
      <c r="B95" s="2" t="s">
        <v>124</v>
      </c>
      <c r="C95" s="3" t="s">
        <v>122</v>
      </c>
      <c r="D95" s="3" t="s">
        <v>50</v>
      </c>
      <c r="E95" s="3">
        <v>4</v>
      </c>
      <c r="F95" s="1">
        <v>8800</v>
      </c>
      <c r="G95" s="3">
        <v>43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35</v>
      </c>
      <c r="W95" s="1"/>
      <c r="X95" s="1"/>
      <c r="Y95" s="1"/>
      <c r="Z95" s="1"/>
      <c r="AA95" s="1">
        <v>8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S95" s="8"/>
    </row>
    <row r="96" spans="1:45" s="7" customFormat="1" ht="15" customHeight="1">
      <c r="A96" s="2" t="s">
        <v>125</v>
      </c>
      <c r="B96" s="2" t="s">
        <v>126</v>
      </c>
      <c r="C96" s="3" t="s">
        <v>122</v>
      </c>
      <c r="D96" s="3" t="s">
        <v>50</v>
      </c>
      <c r="E96" s="3">
        <v>4</v>
      </c>
      <c r="F96" s="1">
        <v>8800</v>
      </c>
      <c r="G96" s="3">
        <v>30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25</v>
      </c>
      <c r="W96" s="1"/>
      <c r="X96" s="1"/>
      <c r="Y96" s="1"/>
      <c r="Z96" s="1"/>
      <c r="AA96" s="1">
        <v>5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S96" s="8"/>
    </row>
    <row r="97" spans="1:45" s="7" customFormat="1" ht="15" customHeight="1">
      <c r="A97" s="2" t="s">
        <v>123</v>
      </c>
      <c r="B97" s="2" t="s">
        <v>127</v>
      </c>
      <c r="C97" s="3" t="s">
        <v>122</v>
      </c>
      <c r="D97" s="3" t="s">
        <v>50</v>
      </c>
      <c r="E97" s="3">
        <v>4</v>
      </c>
      <c r="F97" s="1">
        <v>8800</v>
      </c>
      <c r="G97" s="3">
        <v>30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25</v>
      </c>
      <c r="W97" s="1"/>
      <c r="X97" s="1"/>
      <c r="Y97" s="1"/>
      <c r="Z97" s="1"/>
      <c r="AA97" s="1">
        <v>5</v>
      </c>
      <c r="AB97" s="1"/>
      <c r="AC97" s="1"/>
      <c r="AD97" s="1"/>
      <c r="AE97" s="1"/>
      <c r="AF97" s="1"/>
      <c r="AG97" s="1"/>
      <c r="AH97" s="1"/>
      <c r="AI97" s="1"/>
      <c r="AJ97" s="1"/>
      <c r="AK97" s="1"/>
      <c r="AS97" s="8"/>
    </row>
    <row r="98" spans="1:45" s="7" customFormat="1" ht="15" customHeight="1">
      <c r="A98" s="2" t="s">
        <v>123</v>
      </c>
      <c r="B98" s="2" t="s">
        <v>128</v>
      </c>
      <c r="C98" s="3" t="s">
        <v>122</v>
      </c>
      <c r="D98" s="3" t="s">
        <v>50</v>
      </c>
      <c r="E98" s="3">
        <v>4</v>
      </c>
      <c r="F98" s="1">
        <v>8800</v>
      </c>
      <c r="G98" s="3">
        <v>40</v>
      </c>
      <c r="H98" s="1"/>
      <c r="I98" s="1"/>
      <c r="J98" s="1"/>
      <c r="K98" s="1"/>
      <c r="L98" s="1"/>
      <c r="M98" s="1"/>
      <c r="N98" s="1"/>
      <c r="O98" s="1"/>
      <c r="P98" s="1"/>
      <c r="Q98" s="1">
        <v>10</v>
      </c>
      <c r="R98" s="1"/>
      <c r="S98" s="1"/>
      <c r="T98" s="1"/>
      <c r="U98" s="1">
        <v>10</v>
      </c>
      <c r="V98" s="1"/>
      <c r="W98" s="1"/>
      <c r="X98" s="1">
        <v>10</v>
      </c>
      <c r="Y98" s="1">
        <v>10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S98" s="8"/>
    </row>
    <row r="99" spans="1:45" s="7" customFormat="1" ht="15" customHeight="1">
      <c r="A99" s="2" t="s">
        <v>123</v>
      </c>
      <c r="B99" s="2" t="s">
        <v>129</v>
      </c>
      <c r="C99" s="3" t="s">
        <v>122</v>
      </c>
      <c r="D99" s="3" t="s">
        <v>79</v>
      </c>
      <c r="E99" s="3">
        <v>4</v>
      </c>
      <c r="F99" s="1">
        <v>8800</v>
      </c>
      <c r="G99" s="3">
        <v>40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40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S99" s="8"/>
    </row>
    <row r="100" spans="1:45" s="7" customFormat="1" ht="15" customHeight="1">
      <c r="A100" s="2" t="s">
        <v>123</v>
      </c>
      <c r="B100" s="2" t="s">
        <v>130</v>
      </c>
      <c r="C100" s="3" t="s">
        <v>122</v>
      </c>
      <c r="D100" s="3" t="s">
        <v>50</v>
      </c>
      <c r="E100" s="3">
        <v>4</v>
      </c>
      <c r="F100" s="1">
        <v>8800</v>
      </c>
      <c r="G100" s="3">
        <v>55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55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S100" s="8"/>
    </row>
    <row r="101" spans="1:45" s="7" customFormat="1" ht="15" customHeight="1">
      <c r="A101" s="2" t="s">
        <v>49</v>
      </c>
      <c r="B101" s="2" t="s">
        <v>121</v>
      </c>
      <c r="C101" s="3" t="s">
        <v>131</v>
      </c>
      <c r="D101" s="3" t="s">
        <v>50</v>
      </c>
      <c r="E101" s="3">
        <v>4</v>
      </c>
      <c r="F101" s="1">
        <v>8800</v>
      </c>
      <c r="G101" s="3">
        <v>13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13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S101" s="8"/>
    </row>
    <row r="102" spans="1:45" s="7" customFormat="1" ht="15" customHeight="1">
      <c r="A102" s="2" t="s">
        <v>123</v>
      </c>
      <c r="B102" s="2" t="s">
        <v>124</v>
      </c>
      <c r="C102" s="3" t="s">
        <v>131</v>
      </c>
      <c r="D102" s="3" t="s">
        <v>50</v>
      </c>
      <c r="E102" s="3">
        <v>4</v>
      </c>
      <c r="F102" s="1">
        <v>8800</v>
      </c>
      <c r="G102" s="3"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1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S102" s="8"/>
    </row>
    <row r="103" spans="1:45" s="7" customFormat="1" ht="15" customHeight="1">
      <c r="A103" s="2" t="s">
        <v>123</v>
      </c>
      <c r="B103" s="2" t="s">
        <v>234</v>
      </c>
      <c r="C103" s="3" t="s">
        <v>131</v>
      </c>
      <c r="D103" s="3" t="s">
        <v>50</v>
      </c>
      <c r="E103" s="3">
        <v>4</v>
      </c>
      <c r="F103" s="1">
        <v>8800</v>
      </c>
      <c r="G103" s="3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1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S103" s="8"/>
    </row>
    <row r="104" spans="1:45" s="7" customFormat="1" ht="15" customHeight="1">
      <c r="A104" s="2" t="s">
        <v>49</v>
      </c>
      <c r="B104" s="2" t="s">
        <v>121</v>
      </c>
      <c r="C104" s="3" t="s">
        <v>132</v>
      </c>
      <c r="D104" s="3" t="s">
        <v>50</v>
      </c>
      <c r="E104" s="3">
        <v>4</v>
      </c>
      <c r="F104" s="1">
        <v>8800</v>
      </c>
      <c r="G104" s="3">
        <v>22</v>
      </c>
      <c r="H104" s="1"/>
      <c r="I104" s="1"/>
      <c r="J104" s="1">
        <v>22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S104" s="8"/>
    </row>
    <row r="105" spans="1:45" s="7" customFormat="1" ht="15" customHeight="1">
      <c r="A105" s="2" t="s">
        <v>123</v>
      </c>
      <c r="B105" s="2" t="s">
        <v>124</v>
      </c>
      <c r="C105" s="3" t="s">
        <v>132</v>
      </c>
      <c r="D105" s="3" t="s">
        <v>50</v>
      </c>
      <c r="E105" s="3">
        <v>4</v>
      </c>
      <c r="F105" s="1">
        <v>8800</v>
      </c>
      <c r="G105" s="3">
        <v>35</v>
      </c>
      <c r="H105" s="1"/>
      <c r="I105" s="1"/>
      <c r="J105" s="1">
        <v>12</v>
      </c>
      <c r="K105" s="1">
        <v>13</v>
      </c>
      <c r="L105" s="1"/>
      <c r="M105" s="1"/>
      <c r="N105" s="1"/>
      <c r="O105" s="1"/>
      <c r="P105" s="1"/>
      <c r="Q105" s="1">
        <v>10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S105" s="8"/>
    </row>
    <row r="106" spans="1:45" s="7" customFormat="1" ht="15" customHeight="1">
      <c r="A106" s="2" t="s">
        <v>125</v>
      </c>
      <c r="B106" s="2" t="s">
        <v>126</v>
      </c>
      <c r="C106" s="3" t="s">
        <v>132</v>
      </c>
      <c r="D106" s="3" t="s">
        <v>50</v>
      </c>
      <c r="E106" s="3">
        <v>4</v>
      </c>
      <c r="F106" s="1">
        <v>8800</v>
      </c>
      <c r="G106" s="3">
        <v>20</v>
      </c>
      <c r="H106" s="1"/>
      <c r="I106" s="1"/>
      <c r="J106" s="1">
        <v>9</v>
      </c>
      <c r="K106" s="1">
        <v>6</v>
      </c>
      <c r="L106" s="1"/>
      <c r="M106" s="1"/>
      <c r="N106" s="1"/>
      <c r="O106" s="1"/>
      <c r="P106" s="1"/>
      <c r="Q106" s="1">
        <v>5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S106" s="8"/>
    </row>
    <row r="107" spans="1:45" s="7" customFormat="1" ht="15" customHeight="1">
      <c r="A107" s="2" t="s">
        <v>123</v>
      </c>
      <c r="B107" s="2" t="s">
        <v>127</v>
      </c>
      <c r="C107" s="3" t="s">
        <v>132</v>
      </c>
      <c r="D107" s="3" t="s">
        <v>50</v>
      </c>
      <c r="E107" s="3">
        <v>4</v>
      </c>
      <c r="F107" s="1">
        <v>8800</v>
      </c>
      <c r="G107" s="3">
        <v>20</v>
      </c>
      <c r="H107" s="1"/>
      <c r="I107" s="1"/>
      <c r="J107" s="1">
        <v>9</v>
      </c>
      <c r="K107" s="1">
        <v>6</v>
      </c>
      <c r="L107" s="1"/>
      <c r="M107" s="1"/>
      <c r="N107" s="1"/>
      <c r="O107" s="1"/>
      <c r="P107" s="1"/>
      <c r="Q107" s="1">
        <v>5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S107" s="8"/>
    </row>
    <row r="108" spans="1:37" s="6" customFormat="1" ht="15" customHeight="1">
      <c r="A108" s="18" t="s">
        <v>187</v>
      </c>
      <c r="B108" s="19"/>
      <c r="C108" s="19"/>
      <c r="D108" s="19"/>
      <c r="E108" s="19"/>
      <c r="F108" s="20"/>
      <c r="G108" s="10">
        <v>190</v>
      </c>
      <c r="H108" s="9"/>
      <c r="I108" s="9"/>
      <c r="J108" s="9"/>
      <c r="K108" s="9"/>
      <c r="L108" s="9"/>
      <c r="M108" s="9">
        <v>6</v>
      </c>
      <c r="N108" s="9">
        <v>6</v>
      </c>
      <c r="O108" s="9"/>
      <c r="P108" s="9"/>
      <c r="Q108" s="9">
        <v>6</v>
      </c>
      <c r="R108" s="9">
        <v>6</v>
      </c>
      <c r="S108" s="9"/>
      <c r="T108" s="9"/>
      <c r="U108" s="9"/>
      <c r="V108" s="9">
        <v>160</v>
      </c>
      <c r="W108" s="9">
        <v>6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45" s="7" customFormat="1" ht="15" customHeight="1">
      <c r="A109" s="2" t="s">
        <v>133</v>
      </c>
      <c r="B109" s="2" t="s">
        <v>134</v>
      </c>
      <c r="C109" s="3" t="s">
        <v>135</v>
      </c>
      <c r="D109" s="3" t="s">
        <v>50</v>
      </c>
      <c r="E109" s="3">
        <v>4</v>
      </c>
      <c r="F109" s="1">
        <v>5000</v>
      </c>
      <c r="G109" s="3">
        <v>120</v>
      </c>
      <c r="H109" s="1"/>
      <c r="I109" s="1"/>
      <c r="J109" s="1"/>
      <c r="K109" s="1"/>
      <c r="L109" s="1"/>
      <c r="M109" s="1">
        <v>6</v>
      </c>
      <c r="N109" s="1">
        <v>6</v>
      </c>
      <c r="O109" s="1"/>
      <c r="P109" s="1"/>
      <c r="Q109" s="1">
        <v>6</v>
      </c>
      <c r="R109" s="1">
        <v>6</v>
      </c>
      <c r="S109" s="1"/>
      <c r="T109" s="1"/>
      <c r="U109" s="1"/>
      <c r="V109" s="1">
        <v>90</v>
      </c>
      <c r="W109" s="1">
        <v>6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S109" s="8"/>
    </row>
    <row r="110" spans="1:45" s="7" customFormat="1" ht="15" customHeight="1">
      <c r="A110" s="2" t="s">
        <v>133</v>
      </c>
      <c r="B110" s="2" t="s">
        <v>136</v>
      </c>
      <c r="C110" s="3" t="s">
        <v>135</v>
      </c>
      <c r="D110" s="3" t="s">
        <v>50</v>
      </c>
      <c r="E110" s="3">
        <v>4</v>
      </c>
      <c r="F110" s="1">
        <v>5000</v>
      </c>
      <c r="G110" s="3">
        <v>40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>
        <v>40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S110" s="8"/>
    </row>
    <row r="111" spans="1:45" s="7" customFormat="1" ht="15" customHeight="1">
      <c r="A111" s="2" t="s">
        <v>133</v>
      </c>
      <c r="B111" s="2" t="s">
        <v>137</v>
      </c>
      <c r="C111" s="3" t="s">
        <v>135</v>
      </c>
      <c r="D111" s="3" t="s">
        <v>50</v>
      </c>
      <c r="E111" s="3">
        <v>4</v>
      </c>
      <c r="F111" s="1">
        <v>7000</v>
      </c>
      <c r="G111" s="3">
        <v>30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>
        <v>30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S111" s="8"/>
    </row>
    <row r="112" spans="1:37" s="6" customFormat="1" ht="15" customHeight="1">
      <c r="A112" s="18" t="s">
        <v>194</v>
      </c>
      <c r="B112" s="19"/>
      <c r="C112" s="19"/>
      <c r="D112" s="19"/>
      <c r="E112" s="19"/>
      <c r="F112" s="20"/>
      <c r="G112" s="10">
        <v>140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140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45" s="7" customFormat="1" ht="15" customHeight="1">
      <c r="A113" s="2" t="s">
        <v>57</v>
      </c>
      <c r="B113" s="2" t="s">
        <v>203</v>
      </c>
      <c r="C113" s="3" t="s">
        <v>138</v>
      </c>
      <c r="D113" s="3" t="s">
        <v>206</v>
      </c>
      <c r="E113" s="3">
        <v>4</v>
      </c>
      <c r="F113" s="1">
        <v>4400</v>
      </c>
      <c r="G113" s="3">
        <v>60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>
        <v>60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S113" s="8"/>
    </row>
    <row r="114" spans="1:45" s="7" customFormat="1" ht="15" customHeight="1">
      <c r="A114" s="2" t="s">
        <v>58</v>
      </c>
      <c r="B114" s="2" t="s">
        <v>204</v>
      </c>
      <c r="C114" s="3" t="s">
        <v>138</v>
      </c>
      <c r="D114" s="3" t="s">
        <v>206</v>
      </c>
      <c r="E114" s="3">
        <v>4</v>
      </c>
      <c r="F114" s="1">
        <v>5000</v>
      </c>
      <c r="G114" s="3">
        <v>40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>
        <v>40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S114" s="8"/>
    </row>
    <row r="115" spans="1:45" s="7" customFormat="1" ht="15" customHeight="1">
      <c r="A115" s="2" t="s">
        <v>87</v>
      </c>
      <c r="B115" s="2" t="s">
        <v>205</v>
      </c>
      <c r="C115" s="3" t="s">
        <v>138</v>
      </c>
      <c r="D115" s="3" t="s">
        <v>206</v>
      </c>
      <c r="E115" s="3">
        <v>4</v>
      </c>
      <c r="F115" s="1">
        <v>5200</v>
      </c>
      <c r="G115" s="3">
        <v>40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v>40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S115" s="8"/>
    </row>
    <row r="116" spans="1:37" s="6" customFormat="1" ht="15" customHeight="1">
      <c r="A116" s="18" t="s">
        <v>188</v>
      </c>
      <c r="B116" s="19"/>
      <c r="C116" s="19"/>
      <c r="D116" s="19"/>
      <c r="E116" s="19"/>
      <c r="F116" s="20"/>
      <c r="G116" s="10">
        <v>400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v>400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45" s="7" customFormat="1" ht="15" customHeight="1">
      <c r="A117" s="2" t="s">
        <v>58</v>
      </c>
      <c r="B117" s="2" t="s">
        <v>61</v>
      </c>
      <c r="C117" s="3" t="s">
        <v>139</v>
      </c>
      <c r="D117" s="3" t="s">
        <v>140</v>
      </c>
      <c r="E117" s="3">
        <v>3</v>
      </c>
      <c r="F117" s="1">
        <v>5000</v>
      </c>
      <c r="G117" s="3">
        <v>60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">
        <v>60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S117" s="8"/>
    </row>
    <row r="118" spans="1:45" s="7" customFormat="1" ht="15" customHeight="1">
      <c r="A118" s="2" t="s">
        <v>58</v>
      </c>
      <c r="B118" s="17" t="s">
        <v>200</v>
      </c>
      <c r="C118" s="3" t="s">
        <v>139</v>
      </c>
      <c r="D118" s="3" t="s">
        <v>140</v>
      </c>
      <c r="E118" s="3">
        <v>3</v>
      </c>
      <c r="F118" s="1">
        <v>15000</v>
      </c>
      <c r="G118" s="3">
        <v>50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">
        <v>50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S118" s="8"/>
    </row>
    <row r="119" spans="1:45" s="7" customFormat="1" ht="15" customHeight="1">
      <c r="A119" s="2" t="s">
        <v>58</v>
      </c>
      <c r="B119" s="2" t="s">
        <v>61</v>
      </c>
      <c r="C119" s="3" t="s">
        <v>68</v>
      </c>
      <c r="D119" s="3" t="s">
        <v>140</v>
      </c>
      <c r="E119" s="3">
        <v>3</v>
      </c>
      <c r="F119" s="1">
        <v>5000</v>
      </c>
      <c r="G119" s="3">
        <v>60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">
        <v>60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S119" s="8"/>
    </row>
    <row r="120" spans="1:45" s="7" customFormat="1" ht="15" customHeight="1">
      <c r="A120" s="2" t="s">
        <v>108</v>
      </c>
      <c r="B120" s="2" t="s">
        <v>141</v>
      </c>
      <c r="C120" s="3" t="s">
        <v>68</v>
      </c>
      <c r="D120" s="3" t="s">
        <v>140</v>
      </c>
      <c r="E120" s="3">
        <v>3</v>
      </c>
      <c r="F120" s="1">
        <v>5000</v>
      </c>
      <c r="G120" s="3">
        <v>125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">
        <v>125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S120" s="8"/>
    </row>
    <row r="121" spans="1:45" s="7" customFormat="1" ht="15" customHeight="1">
      <c r="A121" s="2" t="s">
        <v>58</v>
      </c>
      <c r="B121" s="17" t="s">
        <v>200</v>
      </c>
      <c r="C121" s="3" t="s">
        <v>68</v>
      </c>
      <c r="D121" s="3" t="s">
        <v>140</v>
      </c>
      <c r="E121" s="3">
        <v>3</v>
      </c>
      <c r="F121" s="1">
        <v>15000</v>
      </c>
      <c r="G121" s="3">
        <v>45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">
        <v>45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S121" s="8"/>
    </row>
    <row r="122" spans="1:45" s="7" customFormat="1" ht="15" customHeight="1">
      <c r="A122" s="2" t="s">
        <v>123</v>
      </c>
      <c r="B122" s="17" t="s">
        <v>201</v>
      </c>
      <c r="C122" s="3" t="s">
        <v>122</v>
      </c>
      <c r="D122" s="3" t="s">
        <v>140</v>
      </c>
      <c r="E122" s="3">
        <v>3</v>
      </c>
      <c r="F122" s="1">
        <v>20000</v>
      </c>
      <c r="G122" s="3">
        <v>45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">
        <v>45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S122" s="8"/>
    </row>
    <row r="123" spans="1:45" s="7" customFormat="1" ht="15" customHeight="1">
      <c r="A123" s="2" t="s">
        <v>123</v>
      </c>
      <c r="B123" s="17" t="s">
        <v>201</v>
      </c>
      <c r="C123" s="3" t="s">
        <v>131</v>
      </c>
      <c r="D123" s="3" t="s">
        <v>140</v>
      </c>
      <c r="E123" s="3">
        <v>3</v>
      </c>
      <c r="F123" s="1">
        <v>20000</v>
      </c>
      <c r="G123" s="3">
        <v>15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">
        <v>15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S123" s="8"/>
    </row>
    <row r="124" spans="1:37" s="6" customFormat="1" ht="15" customHeight="1">
      <c r="A124" s="18" t="s">
        <v>195</v>
      </c>
      <c r="B124" s="19"/>
      <c r="C124" s="19"/>
      <c r="D124" s="19"/>
      <c r="E124" s="19"/>
      <c r="F124" s="20"/>
      <c r="G124" s="10">
        <v>120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>
        <v>120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45" s="7" customFormat="1" ht="12">
      <c r="A125" s="2" t="s">
        <v>142</v>
      </c>
      <c r="B125" s="15" t="s">
        <v>210</v>
      </c>
      <c r="C125" s="5" t="s">
        <v>143</v>
      </c>
      <c r="D125" s="1" t="s">
        <v>79</v>
      </c>
      <c r="E125" s="1">
        <v>4</v>
      </c>
      <c r="F125" s="1">
        <v>0</v>
      </c>
      <c r="G125" s="1">
        <v>9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5">
        <v>9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S125" s="8"/>
    </row>
    <row r="126" spans="1:45" s="7" customFormat="1" ht="12">
      <c r="A126" s="2" t="s">
        <v>142</v>
      </c>
      <c r="B126" s="15" t="s">
        <v>211</v>
      </c>
      <c r="C126" s="5" t="s">
        <v>143</v>
      </c>
      <c r="D126" s="1" t="s">
        <v>79</v>
      </c>
      <c r="E126" s="1">
        <v>4</v>
      </c>
      <c r="F126" s="1">
        <v>0</v>
      </c>
      <c r="G126" s="1">
        <v>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5">
        <v>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S126" s="8"/>
    </row>
    <row r="127" spans="1:45" s="7" customFormat="1" ht="12">
      <c r="A127" s="2" t="s">
        <v>142</v>
      </c>
      <c r="B127" s="15" t="s">
        <v>212</v>
      </c>
      <c r="C127" s="5" t="s">
        <v>143</v>
      </c>
      <c r="D127" s="1" t="s">
        <v>79</v>
      </c>
      <c r="E127" s="1">
        <v>4</v>
      </c>
      <c r="F127" s="1">
        <v>0</v>
      </c>
      <c r="G127" s="1">
        <v>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5">
        <v>3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S127" s="8"/>
    </row>
    <row r="128" spans="1:45" s="7" customFormat="1" ht="12">
      <c r="A128" s="2" t="s">
        <v>142</v>
      </c>
      <c r="B128" s="15" t="s">
        <v>213</v>
      </c>
      <c r="C128" s="5" t="s">
        <v>143</v>
      </c>
      <c r="D128" s="1" t="s">
        <v>79</v>
      </c>
      <c r="E128" s="1">
        <v>4</v>
      </c>
      <c r="F128" s="1">
        <v>0</v>
      </c>
      <c r="G128" s="1">
        <v>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5">
        <v>5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S128" s="8"/>
    </row>
    <row r="129" spans="1:45" s="7" customFormat="1" ht="12">
      <c r="A129" s="2" t="s">
        <v>142</v>
      </c>
      <c r="B129" s="15" t="s">
        <v>214</v>
      </c>
      <c r="C129" s="5" t="s">
        <v>143</v>
      </c>
      <c r="D129" s="1" t="s">
        <v>79</v>
      </c>
      <c r="E129" s="1">
        <v>4</v>
      </c>
      <c r="F129" s="1">
        <v>0</v>
      </c>
      <c r="G129" s="1">
        <v>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5">
        <v>1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S129" s="8"/>
    </row>
    <row r="130" spans="1:45" s="7" customFormat="1" ht="12">
      <c r="A130" s="2" t="s">
        <v>142</v>
      </c>
      <c r="B130" s="15" t="s">
        <v>215</v>
      </c>
      <c r="C130" s="5" t="s">
        <v>143</v>
      </c>
      <c r="D130" s="1" t="s">
        <v>79</v>
      </c>
      <c r="E130" s="1">
        <v>4</v>
      </c>
      <c r="F130" s="1">
        <v>0</v>
      </c>
      <c r="G130" s="1">
        <v>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5">
        <v>1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S130" s="8"/>
    </row>
    <row r="131" spans="1:45" s="7" customFormat="1" ht="12">
      <c r="A131" s="2" t="s">
        <v>142</v>
      </c>
      <c r="B131" s="15" t="s">
        <v>216</v>
      </c>
      <c r="C131" s="5" t="s">
        <v>143</v>
      </c>
      <c r="D131" s="1" t="s">
        <v>79</v>
      </c>
      <c r="E131" s="1">
        <v>4</v>
      </c>
      <c r="F131" s="1">
        <v>0</v>
      </c>
      <c r="G131" s="1">
        <v>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">
        <v>6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S131" s="8"/>
    </row>
    <row r="132" spans="1:45" s="7" customFormat="1" ht="12">
      <c r="A132" s="2" t="s">
        <v>142</v>
      </c>
      <c r="B132" s="15" t="s">
        <v>217</v>
      </c>
      <c r="C132" s="5" t="s">
        <v>143</v>
      </c>
      <c r="D132" s="1" t="s">
        <v>79</v>
      </c>
      <c r="E132" s="1">
        <v>4</v>
      </c>
      <c r="F132" s="1">
        <v>0</v>
      </c>
      <c r="G132" s="1">
        <v>13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5">
        <v>13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S132" s="8"/>
    </row>
    <row r="133" spans="1:45" s="7" customFormat="1" ht="12">
      <c r="A133" s="2" t="s">
        <v>142</v>
      </c>
      <c r="B133" s="15" t="s">
        <v>218</v>
      </c>
      <c r="C133" s="5" t="s">
        <v>143</v>
      </c>
      <c r="D133" s="1" t="s">
        <v>79</v>
      </c>
      <c r="E133" s="1">
        <v>4</v>
      </c>
      <c r="F133" s="1">
        <v>0</v>
      </c>
      <c r="G133" s="1">
        <v>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5">
        <v>1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S133" s="8"/>
    </row>
    <row r="134" spans="1:45" s="7" customFormat="1" ht="12">
      <c r="A134" s="2" t="s">
        <v>142</v>
      </c>
      <c r="B134" s="15" t="s">
        <v>219</v>
      </c>
      <c r="C134" s="5" t="s">
        <v>143</v>
      </c>
      <c r="D134" s="1" t="s">
        <v>79</v>
      </c>
      <c r="E134" s="1">
        <v>4</v>
      </c>
      <c r="F134" s="1">
        <v>0</v>
      </c>
      <c r="G134" s="1">
        <v>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5">
        <v>1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S134" s="8"/>
    </row>
    <row r="135" spans="1:45" s="7" customFormat="1" ht="12">
      <c r="A135" s="2" t="s">
        <v>142</v>
      </c>
      <c r="B135" s="15" t="s">
        <v>220</v>
      </c>
      <c r="C135" s="5" t="s">
        <v>143</v>
      </c>
      <c r="D135" s="1" t="s">
        <v>79</v>
      </c>
      <c r="E135" s="1">
        <v>4</v>
      </c>
      <c r="F135" s="1">
        <v>0</v>
      </c>
      <c r="G135" s="1">
        <v>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5">
        <v>5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S135" s="8"/>
    </row>
    <row r="136" spans="1:45" s="7" customFormat="1" ht="12">
      <c r="A136" s="2" t="s">
        <v>142</v>
      </c>
      <c r="B136" s="15" t="s">
        <v>221</v>
      </c>
      <c r="C136" s="5" t="s">
        <v>143</v>
      </c>
      <c r="D136" s="1" t="s">
        <v>79</v>
      </c>
      <c r="E136" s="1">
        <v>4</v>
      </c>
      <c r="F136" s="1">
        <v>0</v>
      </c>
      <c r="G136" s="1">
        <v>17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5">
        <v>17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S136" s="8"/>
    </row>
    <row r="137" spans="1:45" s="7" customFormat="1" ht="12">
      <c r="A137" s="2" t="s">
        <v>142</v>
      </c>
      <c r="B137" s="15" t="s">
        <v>222</v>
      </c>
      <c r="C137" s="5" t="s">
        <v>143</v>
      </c>
      <c r="D137" s="1" t="s">
        <v>79</v>
      </c>
      <c r="E137" s="1">
        <v>4</v>
      </c>
      <c r="F137" s="1">
        <v>0</v>
      </c>
      <c r="G137" s="1">
        <v>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>
        <v>6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S137" s="8"/>
    </row>
    <row r="138" spans="1:45" s="7" customFormat="1" ht="12">
      <c r="A138" s="2" t="s">
        <v>142</v>
      </c>
      <c r="B138" s="15" t="s">
        <v>223</v>
      </c>
      <c r="C138" s="5" t="s">
        <v>143</v>
      </c>
      <c r="D138" s="1" t="s">
        <v>79</v>
      </c>
      <c r="E138" s="1">
        <v>4</v>
      </c>
      <c r="F138" s="1">
        <v>0</v>
      </c>
      <c r="G138" s="1">
        <v>13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5">
        <v>13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S138" s="8"/>
    </row>
    <row r="139" spans="1:45" s="7" customFormat="1" ht="12">
      <c r="A139" s="2" t="s">
        <v>142</v>
      </c>
      <c r="B139" s="15" t="s">
        <v>224</v>
      </c>
      <c r="C139" s="5" t="s">
        <v>143</v>
      </c>
      <c r="D139" s="1" t="s">
        <v>79</v>
      </c>
      <c r="E139" s="1">
        <v>4</v>
      </c>
      <c r="F139" s="1">
        <v>0</v>
      </c>
      <c r="G139" s="1">
        <v>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5">
        <v>4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S139" s="8"/>
    </row>
    <row r="140" spans="1:45" s="7" customFormat="1" ht="12">
      <c r="A140" s="2" t="s">
        <v>142</v>
      </c>
      <c r="B140" s="15" t="s">
        <v>225</v>
      </c>
      <c r="C140" s="5" t="s">
        <v>143</v>
      </c>
      <c r="D140" s="1" t="s">
        <v>79</v>
      </c>
      <c r="E140" s="1">
        <v>4</v>
      </c>
      <c r="F140" s="1">
        <v>0</v>
      </c>
      <c r="G140" s="1">
        <v>33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5">
        <v>33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S140" s="8"/>
    </row>
    <row r="141" spans="1:37" s="6" customFormat="1" ht="12">
      <c r="A141" s="18" t="s">
        <v>189</v>
      </c>
      <c r="B141" s="19"/>
      <c r="C141" s="19"/>
      <c r="D141" s="19"/>
      <c r="E141" s="19"/>
      <c r="F141" s="20"/>
      <c r="G141" s="9">
        <v>240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4">
        <v>240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45" s="7" customFormat="1" ht="12">
      <c r="A142" s="2" t="s">
        <v>142</v>
      </c>
      <c r="B142" s="15" t="s">
        <v>210</v>
      </c>
      <c r="C142" s="5" t="s">
        <v>144</v>
      </c>
      <c r="D142" s="1" t="s">
        <v>79</v>
      </c>
      <c r="E142" s="1">
        <v>4</v>
      </c>
      <c r="F142" s="1">
        <v>0</v>
      </c>
      <c r="G142" s="1">
        <v>7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5">
        <v>7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S142" s="8"/>
    </row>
    <row r="143" spans="1:45" s="7" customFormat="1" ht="12">
      <c r="A143" s="2" t="s">
        <v>142</v>
      </c>
      <c r="B143" s="15" t="s">
        <v>211</v>
      </c>
      <c r="C143" s="5" t="s">
        <v>144</v>
      </c>
      <c r="D143" s="1" t="s">
        <v>79</v>
      </c>
      <c r="E143" s="1">
        <v>4</v>
      </c>
      <c r="F143" s="1">
        <v>0</v>
      </c>
      <c r="G143" s="1">
        <v>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5">
        <v>1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S143" s="8"/>
    </row>
    <row r="144" spans="1:45" s="7" customFormat="1" ht="12">
      <c r="A144" s="2" t="s">
        <v>142</v>
      </c>
      <c r="B144" s="15" t="s">
        <v>212</v>
      </c>
      <c r="C144" s="5" t="s">
        <v>144</v>
      </c>
      <c r="D144" s="1" t="s">
        <v>79</v>
      </c>
      <c r="E144" s="1">
        <v>4</v>
      </c>
      <c r="F144" s="1">
        <v>0</v>
      </c>
      <c r="G144" s="1">
        <v>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5">
        <v>3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S144" s="8"/>
    </row>
    <row r="145" spans="1:45" s="7" customFormat="1" ht="12">
      <c r="A145" s="2" t="s">
        <v>142</v>
      </c>
      <c r="B145" s="15" t="s">
        <v>213</v>
      </c>
      <c r="C145" s="5" t="s">
        <v>144</v>
      </c>
      <c r="D145" s="1" t="s">
        <v>79</v>
      </c>
      <c r="E145" s="1">
        <v>4</v>
      </c>
      <c r="F145" s="1">
        <v>0</v>
      </c>
      <c r="G145" s="1">
        <v>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5">
        <v>5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S145" s="8"/>
    </row>
    <row r="146" spans="1:45" s="7" customFormat="1" ht="12">
      <c r="A146" s="2" t="s">
        <v>142</v>
      </c>
      <c r="B146" s="15" t="s">
        <v>214</v>
      </c>
      <c r="C146" s="5" t="s">
        <v>144</v>
      </c>
      <c r="D146" s="1" t="s">
        <v>79</v>
      </c>
      <c r="E146" s="1">
        <v>4</v>
      </c>
      <c r="F146" s="1">
        <v>0</v>
      </c>
      <c r="G146" s="1">
        <v>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5">
        <v>1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S146" s="8"/>
    </row>
    <row r="147" spans="1:45" s="7" customFormat="1" ht="12">
      <c r="A147" s="2" t="s">
        <v>142</v>
      </c>
      <c r="B147" s="15" t="s">
        <v>216</v>
      </c>
      <c r="C147" s="5" t="s">
        <v>144</v>
      </c>
      <c r="D147" s="1" t="s">
        <v>79</v>
      </c>
      <c r="E147" s="1">
        <v>4</v>
      </c>
      <c r="F147" s="1">
        <v>0</v>
      </c>
      <c r="G147" s="1">
        <v>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5">
        <v>6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S147" s="8"/>
    </row>
    <row r="148" spans="1:45" s="7" customFormat="1" ht="12">
      <c r="A148" s="2" t="s">
        <v>142</v>
      </c>
      <c r="B148" s="15" t="s">
        <v>217</v>
      </c>
      <c r="C148" s="5" t="s">
        <v>144</v>
      </c>
      <c r="D148" s="1" t="s">
        <v>79</v>
      </c>
      <c r="E148" s="1">
        <v>4</v>
      </c>
      <c r="F148" s="1">
        <v>0</v>
      </c>
      <c r="G148" s="1">
        <v>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5">
        <v>8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S148" s="8"/>
    </row>
    <row r="149" spans="1:45" s="7" customFormat="1" ht="12">
      <c r="A149" s="2" t="s">
        <v>142</v>
      </c>
      <c r="B149" s="15" t="s">
        <v>218</v>
      </c>
      <c r="C149" s="5" t="s">
        <v>144</v>
      </c>
      <c r="D149" s="1" t="s">
        <v>79</v>
      </c>
      <c r="E149" s="1">
        <v>4</v>
      </c>
      <c r="F149" s="1">
        <v>0</v>
      </c>
      <c r="G149" s="1">
        <v>1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5">
        <v>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S149" s="8"/>
    </row>
    <row r="150" spans="1:45" s="7" customFormat="1" ht="12">
      <c r="A150" s="2" t="s">
        <v>142</v>
      </c>
      <c r="B150" s="15" t="s">
        <v>220</v>
      </c>
      <c r="C150" s="5" t="s">
        <v>144</v>
      </c>
      <c r="D150" s="1" t="s">
        <v>79</v>
      </c>
      <c r="E150" s="1">
        <v>4</v>
      </c>
      <c r="F150" s="1">
        <v>0</v>
      </c>
      <c r="G150" s="1">
        <v>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5">
        <v>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S150" s="8"/>
    </row>
    <row r="151" spans="1:45" s="7" customFormat="1" ht="12">
      <c r="A151" s="2" t="s">
        <v>142</v>
      </c>
      <c r="B151" s="15" t="s">
        <v>226</v>
      </c>
      <c r="C151" s="5" t="s">
        <v>144</v>
      </c>
      <c r="D151" s="1" t="s">
        <v>79</v>
      </c>
      <c r="E151" s="1">
        <v>4</v>
      </c>
      <c r="F151" s="1">
        <v>0</v>
      </c>
      <c r="G151" s="1">
        <v>1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5">
        <v>1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S151" s="8"/>
    </row>
    <row r="152" spans="1:45" s="7" customFormat="1" ht="12">
      <c r="A152" s="2" t="s">
        <v>142</v>
      </c>
      <c r="B152" s="15" t="s">
        <v>221</v>
      </c>
      <c r="C152" s="5" t="s">
        <v>144</v>
      </c>
      <c r="D152" s="1" t="s">
        <v>79</v>
      </c>
      <c r="E152" s="1">
        <v>4</v>
      </c>
      <c r="F152" s="1">
        <v>0</v>
      </c>
      <c r="G152" s="1">
        <v>10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">
        <v>10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S152" s="8"/>
    </row>
    <row r="153" spans="1:45" s="7" customFormat="1" ht="12">
      <c r="A153" s="2" t="s">
        <v>142</v>
      </c>
      <c r="B153" s="15" t="s">
        <v>222</v>
      </c>
      <c r="C153" s="5" t="s">
        <v>144</v>
      </c>
      <c r="D153" s="1" t="s">
        <v>79</v>
      </c>
      <c r="E153" s="1">
        <v>4</v>
      </c>
      <c r="F153" s="1">
        <v>0</v>
      </c>
      <c r="G153" s="1">
        <v>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>
        <v>5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S153" s="8"/>
    </row>
    <row r="154" spans="1:45" s="7" customFormat="1" ht="12">
      <c r="A154" s="2" t="s">
        <v>142</v>
      </c>
      <c r="B154" s="15" t="s">
        <v>223</v>
      </c>
      <c r="C154" s="5" t="s">
        <v>144</v>
      </c>
      <c r="D154" s="1" t="s">
        <v>79</v>
      </c>
      <c r="E154" s="1">
        <v>4</v>
      </c>
      <c r="F154" s="1">
        <v>0</v>
      </c>
      <c r="G154" s="1">
        <v>6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>
        <v>6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S154" s="8"/>
    </row>
    <row r="155" spans="1:45" s="7" customFormat="1" ht="12">
      <c r="A155" s="2" t="s">
        <v>142</v>
      </c>
      <c r="B155" s="15" t="s">
        <v>224</v>
      </c>
      <c r="C155" s="5" t="s">
        <v>144</v>
      </c>
      <c r="D155" s="1" t="s">
        <v>79</v>
      </c>
      <c r="E155" s="1">
        <v>4</v>
      </c>
      <c r="F155" s="1">
        <v>0</v>
      </c>
      <c r="G155" s="1">
        <v>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">
        <v>4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S155" s="8"/>
    </row>
    <row r="156" spans="1:45" s="7" customFormat="1" ht="12">
      <c r="A156" s="2" t="s">
        <v>142</v>
      </c>
      <c r="B156" s="15" t="s">
        <v>225</v>
      </c>
      <c r="C156" s="5" t="s">
        <v>144</v>
      </c>
      <c r="D156" s="1" t="s">
        <v>79</v>
      </c>
      <c r="E156" s="1">
        <v>4</v>
      </c>
      <c r="F156" s="1">
        <v>0</v>
      </c>
      <c r="G156" s="1">
        <v>20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S156" s="8"/>
    </row>
    <row r="157" spans="1:45" s="7" customFormat="1" ht="15" customHeight="1">
      <c r="A157" s="2" t="s">
        <v>112</v>
      </c>
      <c r="B157" s="15" t="s">
        <v>209</v>
      </c>
      <c r="C157" s="5" t="s">
        <v>144</v>
      </c>
      <c r="D157" s="1" t="s">
        <v>79</v>
      </c>
      <c r="E157" s="1">
        <v>4</v>
      </c>
      <c r="F157" s="1">
        <v>0</v>
      </c>
      <c r="G157" s="1">
        <v>3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5">
        <v>3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S157" s="8"/>
    </row>
    <row r="158" spans="1:45" s="7" customFormat="1" ht="15" customHeight="1">
      <c r="A158" s="2" t="s">
        <v>112</v>
      </c>
      <c r="B158" s="15" t="s">
        <v>145</v>
      </c>
      <c r="C158" s="5" t="s">
        <v>144</v>
      </c>
      <c r="D158" s="1" t="s">
        <v>79</v>
      </c>
      <c r="E158" s="1">
        <v>4</v>
      </c>
      <c r="F158" s="1">
        <v>0</v>
      </c>
      <c r="G158" s="1">
        <v>3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5">
        <v>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S158" s="8"/>
    </row>
    <row r="159" spans="1:45" s="7" customFormat="1" ht="15" customHeight="1">
      <c r="A159" s="2" t="s">
        <v>112</v>
      </c>
      <c r="B159" s="15" t="s">
        <v>146</v>
      </c>
      <c r="C159" s="5" t="s">
        <v>144</v>
      </c>
      <c r="D159" s="1" t="s">
        <v>79</v>
      </c>
      <c r="E159" s="1">
        <v>4</v>
      </c>
      <c r="F159" s="1">
        <v>0</v>
      </c>
      <c r="G159" s="1">
        <v>3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5">
        <v>3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S159" s="8"/>
    </row>
    <row r="160" spans="1:45" s="7" customFormat="1" ht="15" customHeight="1">
      <c r="A160" s="2" t="s">
        <v>112</v>
      </c>
      <c r="B160" s="15" t="s">
        <v>147</v>
      </c>
      <c r="C160" s="5" t="s">
        <v>144</v>
      </c>
      <c r="D160" s="1" t="s">
        <v>79</v>
      </c>
      <c r="E160" s="1">
        <v>4</v>
      </c>
      <c r="F160" s="1">
        <v>0</v>
      </c>
      <c r="G160" s="1">
        <v>1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">
        <v>1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S160" s="8"/>
    </row>
    <row r="161" spans="1:45" s="7" customFormat="1" ht="15" customHeight="1">
      <c r="A161" s="2" t="s">
        <v>112</v>
      </c>
      <c r="B161" s="15" t="s">
        <v>148</v>
      </c>
      <c r="C161" s="5" t="s">
        <v>144</v>
      </c>
      <c r="D161" s="1" t="s">
        <v>79</v>
      </c>
      <c r="E161" s="1">
        <v>4</v>
      </c>
      <c r="F161" s="1">
        <v>0</v>
      </c>
      <c r="G161" s="1">
        <v>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5">
        <v>2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S161" s="8"/>
    </row>
    <row r="162" spans="1:45" s="7" customFormat="1" ht="15" customHeight="1">
      <c r="A162" s="2" t="s">
        <v>112</v>
      </c>
      <c r="B162" s="15" t="s">
        <v>149</v>
      </c>
      <c r="C162" s="5" t="s">
        <v>144</v>
      </c>
      <c r="D162" s="1" t="s">
        <v>79</v>
      </c>
      <c r="E162" s="1">
        <v>4</v>
      </c>
      <c r="F162" s="1">
        <v>0</v>
      </c>
      <c r="G162" s="1">
        <v>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5">
        <v>5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S162" s="8"/>
    </row>
    <row r="163" spans="1:45" s="7" customFormat="1" ht="15" customHeight="1">
      <c r="A163" s="2" t="s">
        <v>112</v>
      </c>
      <c r="B163" s="15" t="s">
        <v>150</v>
      </c>
      <c r="C163" s="5" t="s">
        <v>144</v>
      </c>
      <c r="D163" s="1" t="s">
        <v>79</v>
      </c>
      <c r="E163" s="1">
        <v>4</v>
      </c>
      <c r="F163" s="1">
        <v>0</v>
      </c>
      <c r="G163" s="1">
        <v>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5">
        <v>6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S163" s="8"/>
    </row>
    <row r="164" spans="1:45" s="7" customFormat="1" ht="15" customHeight="1">
      <c r="A164" s="2" t="s">
        <v>112</v>
      </c>
      <c r="B164" s="15" t="s">
        <v>151</v>
      </c>
      <c r="C164" s="5" t="s">
        <v>144</v>
      </c>
      <c r="D164" s="1" t="s">
        <v>79</v>
      </c>
      <c r="E164" s="1">
        <v>4</v>
      </c>
      <c r="F164" s="1">
        <v>0</v>
      </c>
      <c r="G164" s="1">
        <v>7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5">
        <v>7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S164" s="8"/>
    </row>
    <row r="165" spans="1:45" s="7" customFormat="1" ht="15" customHeight="1">
      <c r="A165" s="2" t="s">
        <v>112</v>
      </c>
      <c r="B165" s="15" t="s">
        <v>152</v>
      </c>
      <c r="C165" s="5" t="s">
        <v>144</v>
      </c>
      <c r="D165" s="1" t="s">
        <v>79</v>
      </c>
      <c r="E165" s="1">
        <v>4</v>
      </c>
      <c r="F165" s="1">
        <v>0</v>
      </c>
      <c r="G165" s="1">
        <v>7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5">
        <v>7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S165" s="8"/>
    </row>
    <row r="166" spans="1:45" s="7" customFormat="1" ht="15" customHeight="1">
      <c r="A166" s="2" t="s">
        <v>112</v>
      </c>
      <c r="B166" s="15" t="s">
        <v>153</v>
      </c>
      <c r="C166" s="5" t="s">
        <v>144</v>
      </c>
      <c r="D166" s="1" t="s">
        <v>79</v>
      </c>
      <c r="E166" s="1">
        <v>4</v>
      </c>
      <c r="F166" s="1">
        <v>0</v>
      </c>
      <c r="G166" s="1">
        <v>3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5">
        <v>3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S166" s="8"/>
    </row>
    <row r="167" spans="1:45" s="7" customFormat="1" ht="15" customHeight="1">
      <c r="A167" s="2" t="s">
        <v>112</v>
      </c>
      <c r="B167" s="15" t="s">
        <v>154</v>
      </c>
      <c r="C167" s="5" t="s">
        <v>144</v>
      </c>
      <c r="D167" s="1" t="s">
        <v>79</v>
      </c>
      <c r="E167" s="1">
        <v>4</v>
      </c>
      <c r="F167" s="1">
        <v>0</v>
      </c>
      <c r="G167" s="1">
        <v>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5">
        <v>2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S167" s="8"/>
    </row>
    <row r="168" spans="1:45" s="7" customFormat="1" ht="15" customHeight="1">
      <c r="A168" s="2" t="s">
        <v>112</v>
      </c>
      <c r="B168" s="15" t="s">
        <v>155</v>
      </c>
      <c r="C168" s="5" t="s">
        <v>144</v>
      </c>
      <c r="D168" s="1" t="s">
        <v>79</v>
      </c>
      <c r="E168" s="1">
        <v>4</v>
      </c>
      <c r="F168" s="1">
        <v>0</v>
      </c>
      <c r="G168" s="1">
        <v>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">
        <v>1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S168" s="8"/>
    </row>
    <row r="169" spans="1:45" s="7" customFormat="1" ht="15" customHeight="1">
      <c r="A169" s="2" t="s">
        <v>112</v>
      </c>
      <c r="B169" s="15" t="s">
        <v>156</v>
      </c>
      <c r="C169" s="5" t="s">
        <v>144</v>
      </c>
      <c r="D169" s="1" t="s">
        <v>79</v>
      </c>
      <c r="E169" s="1">
        <v>4</v>
      </c>
      <c r="F169" s="1">
        <v>0</v>
      </c>
      <c r="G169" s="1">
        <v>15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5">
        <v>15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S169" s="8"/>
    </row>
    <row r="170" spans="1:45" s="7" customFormat="1" ht="15" customHeight="1">
      <c r="A170" s="2" t="s">
        <v>112</v>
      </c>
      <c r="B170" s="15" t="s">
        <v>157</v>
      </c>
      <c r="C170" s="5" t="s">
        <v>144</v>
      </c>
      <c r="D170" s="1" t="s">
        <v>79</v>
      </c>
      <c r="E170" s="1">
        <v>4</v>
      </c>
      <c r="F170" s="1">
        <v>0</v>
      </c>
      <c r="G170" s="1">
        <v>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5">
        <v>6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S170" s="8"/>
    </row>
    <row r="171" spans="1:45" s="7" customFormat="1" ht="15" customHeight="1">
      <c r="A171" s="2" t="s">
        <v>112</v>
      </c>
      <c r="B171" s="15" t="s">
        <v>158</v>
      </c>
      <c r="C171" s="5" t="s">
        <v>144</v>
      </c>
      <c r="D171" s="1" t="s">
        <v>79</v>
      </c>
      <c r="E171" s="1">
        <v>4</v>
      </c>
      <c r="F171" s="1">
        <v>0</v>
      </c>
      <c r="G171" s="1">
        <v>6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">
        <v>6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S171" s="8"/>
    </row>
    <row r="172" spans="1:45" s="7" customFormat="1" ht="15" customHeight="1">
      <c r="A172" s="2" t="s">
        <v>112</v>
      </c>
      <c r="B172" s="15" t="s">
        <v>159</v>
      </c>
      <c r="C172" s="5" t="s">
        <v>144</v>
      </c>
      <c r="D172" s="1" t="s">
        <v>79</v>
      </c>
      <c r="E172" s="1">
        <v>4</v>
      </c>
      <c r="F172" s="1">
        <v>0</v>
      </c>
      <c r="G172" s="1">
        <v>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">
        <v>5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S172" s="8"/>
    </row>
    <row r="173" spans="1:45" s="7" customFormat="1" ht="15" customHeight="1">
      <c r="A173" s="2" t="s">
        <v>112</v>
      </c>
      <c r="B173" s="15" t="s">
        <v>160</v>
      </c>
      <c r="C173" s="5" t="s">
        <v>144</v>
      </c>
      <c r="D173" s="1" t="s">
        <v>79</v>
      </c>
      <c r="E173" s="1">
        <v>4</v>
      </c>
      <c r="F173" s="1">
        <v>0</v>
      </c>
      <c r="G173" s="1">
        <v>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5">
        <v>5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S173" s="8"/>
    </row>
    <row r="174" spans="1:45" s="7" customFormat="1" ht="15" customHeight="1">
      <c r="A174" s="2" t="s">
        <v>70</v>
      </c>
      <c r="B174" s="15" t="s">
        <v>161</v>
      </c>
      <c r="C174" s="5" t="s">
        <v>144</v>
      </c>
      <c r="D174" s="1" t="s">
        <v>79</v>
      </c>
      <c r="E174" s="1">
        <v>4</v>
      </c>
      <c r="F174" s="1">
        <v>0</v>
      </c>
      <c r="G174" s="1">
        <v>1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5">
        <v>1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S174" s="8"/>
    </row>
    <row r="175" spans="1:45" s="7" customFormat="1" ht="15" customHeight="1">
      <c r="A175" s="2" t="s">
        <v>70</v>
      </c>
      <c r="B175" s="15" t="s">
        <v>162</v>
      </c>
      <c r="C175" s="5" t="s">
        <v>144</v>
      </c>
      <c r="D175" s="1" t="s">
        <v>79</v>
      </c>
      <c r="E175" s="1">
        <v>4</v>
      </c>
      <c r="F175" s="1">
        <v>0</v>
      </c>
      <c r="G175" s="1">
        <v>4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5">
        <v>4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S175" s="8"/>
    </row>
    <row r="176" spans="1:45" s="7" customFormat="1" ht="15" customHeight="1">
      <c r="A176" s="2" t="s">
        <v>70</v>
      </c>
      <c r="B176" s="15" t="s">
        <v>163</v>
      </c>
      <c r="C176" s="5" t="s">
        <v>144</v>
      </c>
      <c r="D176" s="1" t="s">
        <v>79</v>
      </c>
      <c r="E176" s="1">
        <v>4</v>
      </c>
      <c r="F176" s="1">
        <v>0</v>
      </c>
      <c r="G176" s="1">
        <v>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">
        <v>4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S176" s="8"/>
    </row>
    <row r="177" spans="1:45" s="7" customFormat="1" ht="15" customHeight="1">
      <c r="A177" s="2" t="s">
        <v>70</v>
      </c>
      <c r="B177" s="15" t="s">
        <v>164</v>
      </c>
      <c r="C177" s="5" t="s">
        <v>144</v>
      </c>
      <c r="D177" s="1" t="s">
        <v>79</v>
      </c>
      <c r="E177" s="1">
        <v>4</v>
      </c>
      <c r="F177" s="1">
        <v>0</v>
      </c>
      <c r="G177" s="1">
        <v>4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5">
        <v>4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S177" s="8"/>
    </row>
    <row r="178" spans="1:45" s="7" customFormat="1" ht="15" customHeight="1">
      <c r="A178" s="2" t="s">
        <v>70</v>
      </c>
      <c r="B178" s="15" t="s">
        <v>165</v>
      </c>
      <c r="C178" s="5" t="s">
        <v>144</v>
      </c>
      <c r="D178" s="1" t="s">
        <v>79</v>
      </c>
      <c r="E178" s="1">
        <v>4</v>
      </c>
      <c r="F178" s="1">
        <v>0</v>
      </c>
      <c r="G178" s="1">
        <v>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5">
        <v>2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S178" s="8"/>
    </row>
    <row r="179" spans="1:45" s="7" customFormat="1" ht="15" customHeight="1">
      <c r="A179" s="2" t="s">
        <v>70</v>
      </c>
      <c r="B179" s="15" t="s">
        <v>166</v>
      </c>
      <c r="C179" s="5" t="s">
        <v>144</v>
      </c>
      <c r="D179" s="1" t="s">
        <v>79</v>
      </c>
      <c r="E179" s="1">
        <v>4</v>
      </c>
      <c r="F179" s="1">
        <v>0</v>
      </c>
      <c r="G179" s="1">
        <v>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5">
        <v>3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S179" s="8"/>
    </row>
    <row r="180" spans="1:45" s="7" customFormat="1" ht="15" customHeight="1">
      <c r="A180" s="2" t="s">
        <v>70</v>
      </c>
      <c r="B180" s="15" t="s">
        <v>167</v>
      </c>
      <c r="C180" s="5" t="s">
        <v>144</v>
      </c>
      <c r="D180" s="1" t="s">
        <v>79</v>
      </c>
      <c r="E180" s="1">
        <v>4</v>
      </c>
      <c r="F180" s="1">
        <v>0</v>
      </c>
      <c r="G180" s="1">
        <v>8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5">
        <v>8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S180" s="8"/>
    </row>
    <row r="181" spans="1:45" s="7" customFormat="1" ht="15" customHeight="1">
      <c r="A181" s="2" t="s">
        <v>70</v>
      </c>
      <c r="B181" s="15" t="s">
        <v>168</v>
      </c>
      <c r="C181" s="5" t="s">
        <v>144</v>
      </c>
      <c r="D181" s="1" t="s">
        <v>79</v>
      </c>
      <c r="E181" s="1">
        <v>4</v>
      </c>
      <c r="F181" s="1">
        <v>0</v>
      </c>
      <c r="G181" s="1">
        <v>9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5">
        <v>9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S181" s="8"/>
    </row>
    <row r="182" spans="1:45" s="7" customFormat="1" ht="15" customHeight="1">
      <c r="A182" s="2" t="s">
        <v>70</v>
      </c>
      <c r="B182" s="15" t="s">
        <v>169</v>
      </c>
      <c r="C182" s="5" t="s">
        <v>144</v>
      </c>
      <c r="D182" s="1" t="s">
        <v>79</v>
      </c>
      <c r="E182" s="1">
        <v>4</v>
      </c>
      <c r="F182" s="1">
        <v>0</v>
      </c>
      <c r="G182" s="1">
        <v>6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>
        <v>6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S182" s="8"/>
    </row>
    <row r="183" spans="1:45" s="7" customFormat="1" ht="15" customHeight="1">
      <c r="A183" s="2" t="s">
        <v>70</v>
      </c>
      <c r="B183" s="15" t="s">
        <v>170</v>
      </c>
      <c r="C183" s="5" t="s">
        <v>144</v>
      </c>
      <c r="D183" s="1" t="s">
        <v>79</v>
      </c>
      <c r="E183" s="1">
        <v>4</v>
      </c>
      <c r="F183" s="1">
        <v>0</v>
      </c>
      <c r="G183" s="1">
        <v>1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">
        <v>1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S183" s="8"/>
    </row>
    <row r="184" spans="1:45" s="7" customFormat="1" ht="15" customHeight="1">
      <c r="A184" s="2" t="s">
        <v>70</v>
      </c>
      <c r="B184" s="15" t="s">
        <v>171</v>
      </c>
      <c r="C184" s="5" t="s">
        <v>144</v>
      </c>
      <c r="D184" s="1" t="s">
        <v>79</v>
      </c>
      <c r="E184" s="1">
        <v>4</v>
      </c>
      <c r="F184" s="1">
        <v>0</v>
      </c>
      <c r="G184" s="1">
        <v>2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">
        <v>2</v>
      </c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S184" s="8"/>
    </row>
    <row r="185" spans="1:45" s="7" customFormat="1" ht="15" customHeight="1">
      <c r="A185" s="2" t="s">
        <v>70</v>
      </c>
      <c r="B185" s="15" t="s">
        <v>172</v>
      </c>
      <c r="C185" s="5" t="s">
        <v>144</v>
      </c>
      <c r="D185" s="1" t="s">
        <v>79</v>
      </c>
      <c r="E185" s="1">
        <v>4</v>
      </c>
      <c r="F185" s="1">
        <v>0</v>
      </c>
      <c r="G185" s="1">
        <v>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5">
        <v>2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S185" s="8"/>
    </row>
    <row r="186" spans="1:45" s="7" customFormat="1" ht="15" customHeight="1">
      <c r="A186" s="2" t="s">
        <v>70</v>
      </c>
      <c r="B186" s="15" t="s">
        <v>173</v>
      </c>
      <c r="C186" s="5" t="s">
        <v>144</v>
      </c>
      <c r="D186" s="1" t="s">
        <v>79</v>
      </c>
      <c r="E186" s="1">
        <v>4</v>
      </c>
      <c r="F186" s="1">
        <v>0</v>
      </c>
      <c r="G186" s="1">
        <v>11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5">
        <v>11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S186" s="8"/>
    </row>
    <row r="187" spans="1:45" s="7" customFormat="1" ht="15" customHeight="1">
      <c r="A187" s="2" t="s">
        <v>70</v>
      </c>
      <c r="B187" s="15" t="s">
        <v>174</v>
      </c>
      <c r="C187" s="5" t="s">
        <v>144</v>
      </c>
      <c r="D187" s="1" t="s">
        <v>79</v>
      </c>
      <c r="E187" s="1">
        <v>4</v>
      </c>
      <c r="F187" s="1">
        <v>0</v>
      </c>
      <c r="G187" s="1">
        <v>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5">
        <v>8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S187" s="8"/>
    </row>
    <row r="188" spans="1:45" s="7" customFormat="1" ht="15" customHeight="1">
      <c r="A188" s="2" t="s">
        <v>70</v>
      </c>
      <c r="B188" s="15" t="s">
        <v>175</v>
      </c>
      <c r="C188" s="5" t="s">
        <v>144</v>
      </c>
      <c r="D188" s="1" t="s">
        <v>79</v>
      </c>
      <c r="E188" s="1">
        <v>4</v>
      </c>
      <c r="F188" s="1">
        <v>0</v>
      </c>
      <c r="G188" s="1">
        <v>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">
        <v>5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S188" s="8"/>
    </row>
    <row r="189" spans="1:45" s="7" customFormat="1" ht="15" customHeight="1">
      <c r="A189" s="2" t="s">
        <v>70</v>
      </c>
      <c r="B189" s="15" t="s">
        <v>176</v>
      </c>
      <c r="C189" s="5" t="s">
        <v>144</v>
      </c>
      <c r="D189" s="1" t="s">
        <v>79</v>
      </c>
      <c r="E189" s="1">
        <v>4</v>
      </c>
      <c r="F189" s="1">
        <v>0</v>
      </c>
      <c r="G189" s="1">
        <v>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5">
        <v>4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S189" s="8"/>
    </row>
    <row r="190" spans="1:45" s="7" customFormat="1" ht="15" customHeight="1">
      <c r="A190" s="2" t="s">
        <v>70</v>
      </c>
      <c r="B190" s="15" t="s">
        <v>177</v>
      </c>
      <c r="C190" s="5" t="s">
        <v>144</v>
      </c>
      <c r="D190" s="1" t="s">
        <v>79</v>
      </c>
      <c r="E190" s="1">
        <v>4</v>
      </c>
      <c r="F190" s="1">
        <v>0</v>
      </c>
      <c r="G190" s="1">
        <v>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5">
        <v>6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S190" s="8"/>
    </row>
    <row r="191" spans="1:37" ht="15" customHeight="1">
      <c r="A191" s="23" t="s">
        <v>207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</row>
  </sheetData>
  <sheetProtection/>
  <mergeCells count="22">
    <mergeCell ref="G2:G4"/>
    <mergeCell ref="A191:AK191"/>
    <mergeCell ref="A1:AK1"/>
    <mergeCell ref="A141:F141"/>
    <mergeCell ref="A2:A4"/>
    <mergeCell ref="B2:B4"/>
    <mergeCell ref="C2:C4"/>
    <mergeCell ref="D2:D4"/>
    <mergeCell ref="E2:E4"/>
    <mergeCell ref="F2:F4"/>
    <mergeCell ref="A116:F116"/>
    <mergeCell ref="A124:F124"/>
    <mergeCell ref="A30:F30"/>
    <mergeCell ref="A80:F80"/>
    <mergeCell ref="A88:F88"/>
    <mergeCell ref="A93:F93"/>
    <mergeCell ref="A5:F5"/>
    <mergeCell ref="A6:F6"/>
    <mergeCell ref="A7:F7"/>
    <mergeCell ref="A26:F26"/>
    <mergeCell ref="A108:F108"/>
    <mergeCell ref="A112:F112"/>
  </mergeCells>
  <printOptions/>
  <pageMargins left="0.7480314960629921" right="0.7480314960629921" top="0.5905511811023623" bottom="0.984251968503937" header="0.31496062992125984" footer="0.5118110236220472"/>
  <pageSetup horizontalDpi="600" verticalDpi="600" orientation="landscape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adminxin</dc:creator>
  <cp:keywords/>
  <dc:description/>
  <cp:lastModifiedBy>tmq</cp:lastModifiedBy>
  <cp:lastPrinted>2016-05-30T02:02:19Z</cp:lastPrinted>
  <dcterms:created xsi:type="dcterms:W3CDTF">2016-05-26T10:22:41Z</dcterms:created>
  <dcterms:modified xsi:type="dcterms:W3CDTF">2016-06-27T09:41:05Z</dcterms:modified>
  <cp:category/>
  <cp:version/>
  <cp:contentType/>
  <cp:contentStatus/>
</cp:coreProperties>
</file>